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ccion de Talento Humano\1. Documentos de Apoyo\4. Pagina WEB ley de Transparencia\2024\"/>
    </mc:Choice>
  </mc:AlternateContent>
  <xr:revisionPtr revIDLastSave="0" documentId="14_{BB3BAD03-5CD5-4F88-B1B0-B012355FA51E}" xr6:coauthVersionLast="47" xr6:coauthVersionMax="47" xr10:uidLastSave="{00000000-0000-0000-0000-000000000000}"/>
  <bookViews>
    <workbookView xWindow="-120" yWindow="-120" windowWidth="29040" windowHeight="15840" xr2:uid="{210DEBF6-5570-4A8B-8697-092389D8F1DF}"/>
  </bookViews>
  <sheets>
    <sheet name="Febrero 2024" sheetId="1" r:id="rId1"/>
  </sheets>
  <definedNames>
    <definedName name="_xlnm._FilterDatabase" localSheetId="0" hidden="1">'Febrero 2024'!$D$3:$S$261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8" i="1" l="1"/>
  <c r="S116" i="1"/>
  <c r="S4" i="1" l="1"/>
  <c r="S162" i="1"/>
  <c r="S163" i="1" l="1"/>
  <c r="S90" i="1"/>
  <c r="S13" i="1" l="1"/>
  <c r="S25" i="1"/>
  <c r="S192" i="1"/>
  <c r="S191" i="1"/>
  <c r="S7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10" i="1"/>
  <c r="S9" i="1"/>
  <c r="S8" i="1"/>
  <c r="S6" i="1"/>
  <c r="S5" i="1"/>
</calcChain>
</file>

<file path=xl/sharedStrings.xml><?xml version="1.0" encoding="utf-8"?>
<sst xmlns="http://schemas.openxmlformats.org/spreadsheetml/2006/main" count="2633" uniqueCount="779">
  <si>
    <t>DIRECTORIO INTERNO</t>
  </si>
  <si>
    <t>No</t>
  </si>
  <si>
    <t>DEPENDENCIA</t>
  </si>
  <si>
    <t>M</t>
  </si>
  <si>
    <t>F</t>
  </si>
  <si>
    <t>COLABORADOR</t>
  </si>
  <si>
    <t xml:space="preserve"> CARGO</t>
  </si>
  <si>
    <t>PAÍS DE NACIMIENTO</t>
  </si>
  <si>
    <t>DPTO DE NACIMIENTO</t>
  </si>
  <si>
    <t>CIUDAD DE NACIMIENTO</t>
  </si>
  <si>
    <t>EXTENSIÓN</t>
  </si>
  <si>
    <t>CORREO ELECTRONICO</t>
  </si>
  <si>
    <t>PROFESIÓN</t>
  </si>
  <si>
    <t>FORMACIÓN ACADEMICA MINIMA</t>
  </si>
  <si>
    <t xml:space="preserve">EXPERIENCIA LABORAL 
EMPRESA 1 </t>
  </si>
  <si>
    <t xml:space="preserve">EXPERIENCIA LABORAL 
EMPRESA 1 
CARGO </t>
  </si>
  <si>
    <t>EXPERIENCIA LABORAL 
EMPRESA 1
F. INGRESO</t>
  </si>
  <si>
    <t>EXPERIENCIA LABORAL 
EMPRESA 1
F. RETIRO</t>
  </si>
  <si>
    <t>EXPERIENCIA LABORAL 
EMPRESA 1 
TIEMPO</t>
  </si>
  <si>
    <t xml:space="preserve">PRESIDENCIA </t>
  </si>
  <si>
    <t>COLOMBIA</t>
  </si>
  <si>
    <t>VALLE DEL CAUCA</t>
  </si>
  <si>
    <t>CALI</t>
  </si>
  <si>
    <t>PROFESIONAL</t>
  </si>
  <si>
    <t>FINAGRO</t>
  </si>
  <si>
    <t>DIRECTORA</t>
  </si>
  <si>
    <t xml:space="preserve">PAULA ANDREA ZULETA GIL </t>
  </si>
  <si>
    <t>SECRETARIO TÉCNICO DE LA CNCA</t>
  </si>
  <si>
    <t>BOGOTÁ D.C.</t>
  </si>
  <si>
    <t>BOGOTÁ</t>
  </si>
  <si>
    <t>pzuleta@finagro.com.co</t>
  </si>
  <si>
    <t>ECONOMÍA - PROFESIONAL EN FINANZAS Y COMERCIO INTERNACIONAL</t>
  </si>
  <si>
    <t xml:space="preserve">NANCY ESPERANZA MONTAÑA MOLINA </t>
  </si>
  <si>
    <t xml:space="preserve">ASESOR PRESIDENCIA </t>
  </si>
  <si>
    <t>nmontana@finagro.com.co</t>
  </si>
  <si>
    <t>DERECHO</t>
  </si>
  <si>
    <t xml:space="preserve">MAESTRÍA </t>
  </si>
  <si>
    <t xml:space="preserve">FINAGRO </t>
  </si>
  <si>
    <t>TASHAREM SOE CAMBAR TORRES</t>
  </si>
  <si>
    <t>ANALISTA</t>
  </si>
  <si>
    <t>LA GUAJIRA</t>
  </si>
  <si>
    <t>MAICAO</t>
  </si>
  <si>
    <t>tscambar@finagro.com.co</t>
  </si>
  <si>
    <t>TECNOLOGO</t>
  </si>
  <si>
    <t>PEC</t>
  </si>
  <si>
    <t>JUDICANTE</t>
  </si>
  <si>
    <t>OMAR RAUL SALAZAR CHIVATA</t>
  </si>
  <si>
    <t>ASISTENTE PRESIDENCIA</t>
  </si>
  <si>
    <t>101-300</t>
  </si>
  <si>
    <t>orsalazar@finagro.com.co</t>
  </si>
  <si>
    <t>ESTUDIANTE DE ADMINISTRACION DE EMPRESAS</t>
  </si>
  <si>
    <t xml:space="preserve">JULIANA ANDREA RAMIREZ PRADO </t>
  </si>
  <si>
    <t>COORDINADOR DE RELACIONES CORPORATIVAS</t>
  </si>
  <si>
    <t>jaramirez@finagro.com.co</t>
  </si>
  <si>
    <t xml:space="preserve">COMUNICACIÓN SOCIAL Y PERIODISMO </t>
  </si>
  <si>
    <t>ESPECIALIZACIÓN</t>
  </si>
  <si>
    <t>MARTHA VIVIANA MARIN RAMIREZ</t>
  </si>
  <si>
    <t>ANTIOQUIA</t>
  </si>
  <si>
    <t>MEDELLÍN</t>
  </si>
  <si>
    <t>mmarin@finagro.com.co</t>
  </si>
  <si>
    <t>COMUNICACIÓN GRÁFICA PUBLICITARIA</t>
  </si>
  <si>
    <t xml:space="preserve">PROFESIONAL </t>
  </si>
  <si>
    <t>ANGIE CAROLINA MELO MERCHAN</t>
  </si>
  <si>
    <t>PROFESIONAL - DISEÑADOR</t>
  </si>
  <si>
    <t>acmelo@finagro.com.co</t>
  </si>
  <si>
    <t>DISEÑO GRÁFICO</t>
  </si>
  <si>
    <t xml:space="preserve">KEVIN STEVEN BOHORQUEZ GUEVARA </t>
  </si>
  <si>
    <t>ksbohorquez@finagro.com.co</t>
  </si>
  <si>
    <t xml:space="preserve">COMUNICACIÓN SOCIAL </t>
  </si>
  <si>
    <t xml:space="preserve">OFICIAL DE CUMPLIMIENTO </t>
  </si>
  <si>
    <t>OLGA CONSUELO GARZON PARRA</t>
  </si>
  <si>
    <t>OFICIAL DE CUMPLIMIENTO PRINCIPAL</t>
  </si>
  <si>
    <t>ogarzon@finagro.com.co</t>
  </si>
  <si>
    <t>CONTADURÍA</t>
  </si>
  <si>
    <t>GUILLERMO GUTIERREZ CRUZ</t>
  </si>
  <si>
    <t>OFICIAL DE CUMPLIMIENTO SUPLENTE</t>
  </si>
  <si>
    <t>ggutierrez@finagro.com.co</t>
  </si>
  <si>
    <t>ADMINISTRACIÓN DE EMPRESAS</t>
  </si>
  <si>
    <t>ANGELA MARGOTH PARRA FLOREZ</t>
  </si>
  <si>
    <t>aparra@finagro.com.co</t>
  </si>
  <si>
    <t>ESTUDIANTE DE CONTADURÍA</t>
  </si>
  <si>
    <t xml:space="preserve">GERENCIA DE CONTROL INTERNO </t>
  </si>
  <si>
    <t>JUAN MAURICIO LEON OSPINA</t>
  </si>
  <si>
    <t>GERENTE</t>
  </si>
  <si>
    <t>CALDAS</t>
  </si>
  <si>
    <t>MANIZALES</t>
  </si>
  <si>
    <t>jleon@finagro.com.co</t>
  </si>
  <si>
    <t>BEATRIZ ELENA DUQUE OSSA</t>
  </si>
  <si>
    <t>PROFESIONAL LIDER</t>
  </si>
  <si>
    <t>bduque@finagro.com.co</t>
  </si>
  <si>
    <t>INGENIERÍA ADMINISTRATIVA</t>
  </si>
  <si>
    <t>WILDER ANIBAL PEDRAZA RINCON</t>
  </si>
  <si>
    <t>PROFESIONAL MASTER</t>
  </si>
  <si>
    <t>wpedraza@finagro.com.co</t>
  </si>
  <si>
    <t>INGENIERÍA DE SISTEMAS</t>
  </si>
  <si>
    <t>MERY CARMENZA BOCANEGRA ZABALA</t>
  </si>
  <si>
    <t>PROFESIONAL SENIOR</t>
  </si>
  <si>
    <t>TOLIMA</t>
  </si>
  <si>
    <t>PIEDRAS</t>
  </si>
  <si>
    <t>mbocanegra@finagro.com.co</t>
  </si>
  <si>
    <t xml:space="preserve">FREDERICK MOLINA HUERTAS </t>
  </si>
  <si>
    <t>CUNDINAMARCA</t>
  </si>
  <si>
    <t>fmolinah@finagro.com.co</t>
  </si>
  <si>
    <t>ADMINISTRADOR DE EMPRESAS</t>
  </si>
  <si>
    <t>YISETH ADRIANA PARDO HERRERA</t>
  </si>
  <si>
    <t>CHOACHÍ</t>
  </si>
  <si>
    <t>ypardo@finagro.com.co</t>
  </si>
  <si>
    <t>TECNICO</t>
  </si>
  <si>
    <t xml:space="preserve">GERENCIA DE RIESGOS </t>
  </si>
  <si>
    <t>OSCAR ENRIQUE ANZOLA GARCIA</t>
  </si>
  <si>
    <t>oeanzola@finagro.com.co</t>
  </si>
  <si>
    <t>ECONOMÍA</t>
  </si>
  <si>
    <t>MIGUEL ANGEL CADENA MOSCOSO</t>
  </si>
  <si>
    <t>macadena@finagro.com.co</t>
  </si>
  <si>
    <t xml:space="preserve">DANIEL ALEJANDRO GIL CASTELLANOS </t>
  </si>
  <si>
    <t>ANALISTA MASTER</t>
  </si>
  <si>
    <t>dagil@finagro.com.co</t>
  </si>
  <si>
    <t>HELMAN MARTIN SANTOS GOMEZ</t>
  </si>
  <si>
    <t>hsantos@finagro.com.co</t>
  </si>
  <si>
    <t>TECNOLOGÍA EN SISTEMATIZACIÓN DE DATOS</t>
  </si>
  <si>
    <t>ERIKA MORALES MENDEZ</t>
  </si>
  <si>
    <t>emorales@finagro.com.co</t>
  </si>
  <si>
    <t>MARIA CAMILA BELLO CASALLAS</t>
  </si>
  <si>
    <t>FACATATIVÁ</t>
  </si>
  <si>
    <t>mcbello@finagro.com.co</t>
  </si>
  <si>
    <t xml:space="preserve">CRISTIAN CAMILO AVILA BURGOS </t>
  </si>
  <si>
    <t>EJECUTOR SENIOR</t>
  </si>
  <si>
    <t>ccavila@finagro.com.co</t>
  </si>
  <si>
    <t>DIRECCIÓN DE ANÁLISIS Y EVALUACIÓN</t>
  </si>
  <si>
    <t>SANDRA MARITZA DEVIA GUTIERREZ</t>
  </si>
  <si>
    <t xml:space="preserve">PROFESIONAL LIDER - DIRECTORA ENCARGADA </t>
  </si>
  <si>
    <t>sdevia@finagro.com.co</t>
  </si>
  <si>
    <t>INGENIERÍA INDUSTRIAL</t>
  </si>
  <si>
    <t>NORMA LILIANA ORTIZ FERNANDEZ</t>
  </si>
  <si>
    <t>nortiz@finagro.com.co</t>
  </si>
  <si>
    <t>ALEXANDRA RODRIGUEZ MESA</t>
  </si>
  <si>
    <t>arodriguezm@finagro.com.co</t>
  </si>
  <si>
    <t>SOLANGE ESPINOSA BAEZ</t>
  </si>
  <si>
    <t>sespinosa@finagro.com.co</t>
  </si>
  <si>
    <t>ANDRES AUGUSTO ROBAYO CASTRO</t>
  </si>
  <si>
    <t>arobayo@finagro.com.co</t>
  </si>
  <si>
    <t xml:space="preserve">GERENCIA DE TALENTO HUMANO Y ADMINISTRATIVA </t>
  </si>
  <si>
    <t>LUIS ALFREDO PINEDA PULGARIN</t>
  </si>
  <si>
    <t>lapineda@finagro.com.co</t>
  </si>
  <si>
    <t>LUIS ALONSO ANGARITA RUIZ</t>
  </si>
  <si>
    <t>ANALISTA SENIOR</t>
  </si>
  <si>
    <t>MADRID</t>
  </si>
  <si>
    <t>langarita@finagro.com.co</t>
  </si>
  <si>
    <t>YANIRA PATRICIA VARGAS CUBILLOS</t>
  </si>
  <si>
    <t>COORDINADOR DE GESTION DOCUMENTAL</t>
  </si>
  <si>
    <t>pvargas@finagro.com.co</t>
  </si>
  <si>
    <t>BIBLIOTECOLOGÍA</t>
  </si>
  <si>
    <t>BYRONN WALDIR MORALES MORA</t>
  </si>
  <si>
    <t>bwmorales@finagro.com.co</t>
  </si>
  <si>
    <t>PROFESIONAL EN SISTEMAS DE INFORMACIÓN, BIBLIOTECOLOGÍA Y ARCHIVÍSTICA</t>
  </si>
  <si>
    <t>VIVIAN NATALY CHINCHILLA HIDALGO</t>
  </si>
  <si>
    <t>vchinchilla@finagro.com.co</t>
  </si>
  <si>
    <t>TEC. PROF.  EN DESARROLLO AMBIENTAL - ESTUDIANTE DE INGENIERÍA AMBIENTAL</t>
  </si>
  <si>
    <t>YURANY ARIZA MOTTA</t>
  </si>
  <si>
    <t>HUILA</t>
  </si>
  <si>
    <t>PALESTINA</t>
  </si>
  <si>
    <t>yariza@finagro.com.co</t>
  </si>
  <si>
    <t>ESTUDIANTE DE DERECHO</t>
  </si>
  <si>
    <t>TÉCNICO</t>
  </si>
  <si>
    <t>WILSON HERNAN CASTELLANOS RIOS</t>
  </si>
  <si>
    <t>EJECUTOR</t>
  </si>
  <si>
    <t>whcastellanos@finagro.com.co</t>
  </si>
  <si>
    <t xml:space="preserve">JOHN JAIRO BULLA VEGA </t>
  </si>
  <si>
    <t>jjbulla@finagro.com.co</t>
  </si>
  <si>
    <t>ESTUDIANTE DE CIENCIAS DE LA INFORMACION Y LA DOCUMENTACION, BIBLIOTECOLOGÍA Y ARCHIVISTICA</t>
  </si>
  <si>
    <t>BACHILLER</t>
  </si>
  <si>
    <t>JUANA VALENTINA BELTRAN GUZMAN</t>
  </si>
  <si>
    <t>jvbeltran@finagro.com.co</t>
  </si>
  <si>
    <t>TÉCNICO EN PROGRAMACION DE SOFTWARE</t>
  </si>
  <si>
    <t>AUXILIAR</t>
  </si>
  <si>
    <t xml:space="preserve">DIRECCIÓN DE TALENTO HUMANO </t>
  </si>
  <si>
    <t>DALIA MARCELA LEAÑO ARDILA</t>
  </si>
  <si>
    <t>dleano@finagro.com.co</t>
  </si>
  <si>
    <t>PSICOLOGÍA</t>
  </si>
  <si>
    <t>LUIS FRANCISCO VEGA GALVIS</t>
  </si>
  <si>
    <t>NORTE DE SANTANDER</t>
  </si>
  <si>
    <t>TIBÚ</t>
  </si>
  <si>
    <t>lvega@finagro.com.co</t>
  </si>
  <si>
    <t>IRMA JOHANNA VARGAS CALDERON</t>
  </si>
  <si>
    <t>ivargas@finagro.com.co</t>
  </si>
  <si>
    <t>DORIS INDIRA PISCO LADINO</t>
  </si>
  <si>
    <t>dpisco@finagro.com.co</t>
  </si>
  <si>
    <t>KELIN ANGÉLICA GÜIZA TORRES</t>
  </si>
  <si>
    <t>kaguiza@finagro.com.co</t>
  </si>
  <si>
    <t>ASISTENTE DIRECCION</t>
  </si>
  <si>
    <t>JORGE ANDRES DELGADO CORONADO</t>
  </si>
  <si>
    <t>ASISTENTE DIRECCIÓN</t>
  </si>
  <si>
    <t>Jadcandres6@gmail.com</t>
  </si>
  <si>
    <t>ADMINISTRACION DE EMPRESAS</t>
  </si>
  <si>
    <t>NICOLAS ACOSTA GUERRERO</t>
  </si>
  <si>
    <t>GIRARDOT</t>
  </si>
  <si>
    <t>nacostag@finagro.com.co</t>
  </si>
  <si>
    <t>APRENDIZ</t>
  </si>
  <si>
    <t xml:space="preserve">STHEFANNI LORENA GARCIA RINCON </t>
  </si>
  <si>
    <t>slgarcia@finagro.com.co</t>
  </si>
  <si>
    <t xml:space="preserve">ESTUDIANTE TECNOLOGÍA EN GESTIÓN EMPRESARIAL </t>
  </si>
  <si>
    <t xml:space="preserve">DIRECCIÓN DE SERVICIOS GENERALES </t>
  </si>
  <si>
    <t>JAIME HUMBERTO VILLA VASCO</t>
  </si>
  <si>
    <t>DIRECTOR</t>
  </si>
  <si>
    <t>jvilla@finagro.com.co</t>
  </si>
  <si>
    <t>ANGELA PATRICIA ZAMBRANO MURCIA</t>
  </si>
  <si>
    <t>azambrano@finagro.com.co</t>
  </si>
  <si>
    <t>ANDRES MAURICIO RODRIGUEZ GALEANO</t>
  </si>
  <si>
    <t>amrodriguez@finagro.com.co</t>
  </si>
  <si>
    <t>JHON JAIRO ARANGO RODRIGUEZ</t>
  </si>
  <si>
    <t>jarango@finagro.com.co</t>
  </si>
  <si>
    <t>NESTOR RICARDO GARAVITO PERDOMO</t>
  </si>
  <si>
    <t>ngaravito@finagro.com.co</t>
  </si>
  <si>
    <t>INGENIERÍA AMBIENTAL</t>
  </si>
  <si>
    <t>LUZ ASTRID MILLAN GARCIA</t>
  </si>
  <si>
    <t>lmillan@finagro.com.co</t>
  </si>
  <si>
    <t>TÉCNICO EN PREESCOLAR</t>
  </si>
  <si>
    <t>NANCY GONZALEZ TRUJILLO</t>
  </si>
  <si>
    <t>TOCAIMA</t>
  </si>
  <si>
    <t>ngonzalez@finagro.com.co</t>
  </si>
  <si>
    <t>CAROLA CALDERON MOSQUERA</t>
  </si>
  <si>
    <t>ccalderon@finagro.com.co</t>
  </si>
  <si>
    <t>ANA FLORINDA MARTINEZ CARRILLO</t>
  </si>
  <si>
    <t>SANTANDER</t>
  </si>
  <si>
    <t>BUCARAMANGA</t>
  </si>
  <si>
    <t>afmartinez@finagro.com.co</t>
  </si>
  <si>
    <t>DISNEIDA RODRIGUEZ ROA</t>
  </si>
  <si>
    <t>IBAGUÉ</t>
  </si>
  <si>
    <t>drodriguez@finagro.com.co</t>
  </si>
  <si>
    <t>CLAUDIA MARCELA HERNANDEZ BEDOYA</t>
  </si>
  <si>
    <t>SAN SEBASTIÁN DE MARIQUITA</t>
  </si>
  <si>
    <t>cmhernandez@finagro.com.co</t>
  </si>
  <si>
    <t>SAMUEL ALBERTO OCHOA</t>
  </si>
  <si>
    <t>CONDUCTOR PRESIDENCIA</t>
  </si>
  <si>
    <t>sochoa@finagro.com.co</t>
  </si>
  <si>
    <t>GONZALO ARMANDO RODRIGUEZ BEJARANO</t>
  </si>
  <si>
    <t>grodriguez@finagro.com.co</t>
  </si>
  <si>
    <t xml:space="preserve">DIREECIÓN DE COMPRAS </t>
  </si>
  <si>
    <t>HISNARDO TOLEDO SUAREZ</t>
  </si>
  <si>
    <t xml:space="preserve">PROFESIONAL LIDER - DIRECTOR ENCARGADO </t>
  </si>
  <si>
    <t>NEIVA</t>
  </si>
  <si>
    <t>htoledo@finagro.com.co</t>
  </si>
  <si>
    <t>INGENIERÍA INDUSTRIAL - DERECHO</t>
  </si>
  <si>
    <t>CARLOS ANDRES CAMACHO LOPEZ</t>
  </si>
  <si>
    <t>SUBACHOQUE</t>
  </si>
  <si>
    <t>ccamacho@finagro.com.co</t>
  </si>
  <si>
    <t>LUIS CARLOS LOZANO HERNANDEZ</t>
  </si>
  <si>
    <t>llozano@finagro.com.co</t>
  </si>
  <si>
    <t>NATHALIA BARRAGAN PEREZ</t>
  </si>
  <si>
    <t>nbarragan@finagro.com.co</t>
  </si>
  <si>
    <t>JEFFERSON ANTONIO CARRASQUILLA MARIN</t>
  </si>
  <si>
    <t>jacarrasquilla@finagro.com.co</t>
  </si>
  <si>
    <t>VICEPRESIDENCIA DE OPERACIONES DE FINANCIAMIENTO Y CANALES</t>
  </si>
  <si>
    <t>ANDRES LOZANO KARANAUSKAS</t>
  </si>
  <si>
    <t>VICEPRESIDENTE</t>
  </si>
  <si>
    <t>alozano@finagro.com.co</t>
  </si>
  <si>
    <t>ANA MARIA YARURO JAIME</t>
  </si>
  <si>
    <t>amyaruro@finagro.com.co</t>
  </si>
  <si>
    <t>JENNY MARLEN SARMIENTO AUZA</t>
  </si>
  <si>
    <t>ASISTENTE VICEPRESIDENCIA</t>
  </si>
  <si>
    <t>jsarmiento@finagro.com.co</t>
  </si>
  <si>
    <t>TÉCNICO EN EDUCACIÓN PREESCOLAR</t>
  </si>
  <si>
    <t xml:space="preserve">GERENCIA DE TECNOLOGÍAS DE LA INFORMACIÓN </t>
  </si>
  <si>
    <t>GILBERTO MAURICIO GIRALDO RAMIREZ</t>
  </si>
  <si>
    <t>gmgiraldo@finagro.com.co</t>
  </si>
  <si>
    <t>INGENIERÍA ELECTRÓNICA</t>
  </si>
  <si>
    <t>CAROLINE PAEZ CHINONES</t>
  </si>
  <si>
    <t>cpaez@finagro.com.co</t>
  </si>
  <si>
    <t>JUAN GUILLERMO CAMPOS GARCIA</t>
  </si>
  <si>
    <t>jcampos@finagro.com.co</t>
  </si>
  <si>
    <t>GILBERTO SEGURA VILLA</t>
  </si>
  <si>
    <t>gsegura@finagro.com.co</t>
  </si>
  <si>
    <t>DESARROLLADOR DE SOFTWARE</t>
  </si>
  <si>
    <t xml:space="preserve">JAIR ANTONIO CHAVARRIA FORERO </t>
  </si>
  <si>
    <t>jachavarria@finagro.com.co</t>
  </si>
  <si>
    <t>HAROLD ADOLFO MENDOZA AVENDANO</t>
  </si>
  <si>
    <t>hamendoza@finagro.com.co</t>
  </si>
  <si>
    <t>PABLO ERNESTO ALARCON AVILA</t>
  </si>
  <si>
    <t>palarcon@finagro.com.co</t>
  </si>
  <si>
    <t>JESUS DANIEL PARDO SERRATO</t>
  </si>
  <si>
    <t>PAICOL</t>
  </si>
  <si>
    <t>jdpardo@finagro.com.co</t>
  </si>
  <si>
    <t>FABIAN ESTEBAN RODRIGUEZ RIOS</t>
  </si>
  <si>
    <t>META</t>
  </si>
  <si>
    <t>VILLAVICENCIO</t>
  </si>
  <si>
    <t>ferodriguez@finagro.com.co</t>
  </si>
  <si>
    <t>YENNIFER ALEJANDRA VARGAS ZABALA</t>
  </si>
  <si>
    <t>yavargas@finagro.com.co</t>
  </si>
  <si>
    <t>JESUS MARTIN QUINTERO</t>
  </si>
  <si>
    <t>GUADALAJARA DE BUGA</t>
  </si>
  <si>
    <t>mquintero@finagro.com.co</t>
  </si>
  <si>
    <t>TÉCNICO PROFESIONAL EN ANÁLISIS Y DISEÑO DE SISTEMAS</t>
  </si>
  <si>
    <t>RICARDO FRANCISCO ORTIZ PANTOJA</t>
  </si>
  <si>
    <t>rfortiz@finagro.com.co</t>
  </si>
  <si>
    <t>ESTUDIANTE DE INGENIERÍA DE TELECOMUNICACIONES</t>
  </si>
  <si>
    <t>YESID ALEJANDRO MARTINEZ NUÑEZ</t>
  </si>
  <si>
    <t>yamartinez@finagro.com.co</t>
  </si>
  <si>
    <t>ESTUDIANTE DE INGENIERÍA DE SISTEMAS</t>
  </si>
  <si>
    <t xml:space="preserve">JAIME ANTONIO SANCHEZ HERNANDEZ </t>
  </si>
  <si>
    <t>jasanchez@finagro.com.co</t>
  </si>
  <si>
    <t xml:space="preserve">INGENIERÍA ELECTRÓNICA Y DE COMUNICACIONES </t>
  </si>
  <si>
    <t>LUIS GUILLERMO ESTRADA PEPICANO</t>
  </si>
  <si>
    <t>JAMUNDÍ</t>
  </si>
  <si>
    <t>lestrada@finagro.com.co</t>
  </si>
  <si>
    <t>ESTUDIANTE EN INGENIERA DE SISTEMAS</t>
  </si>
  <si>
    <t xml:space="preserve">LAURA VALENTINA CARVAJAL MURCIA </t>
  </si>
  <si>
    <t>lvcarvajal@finagro.com.co</t>
  </si>
  <si>
    <t xml:space="preserve">ESTUDIANTE TECNOLOGÍA GESTIÓN EMPRESARIAL </t>
  </si>
  <si>
    <t xml:space="preserve">DIRECCIÓN DE FONDEO Y REDESCUENTO </t>
  </si>
  <si>
    <t>NESTOR ALONSO LEON CEBALLOS</t>
  </si>
  <si>
    <t>nleon@finagro.com.co</t>
  </si>
  <si>
    <t>LUIS FRANCISCO MUÑOZ ORTIZ</t>
  </si>
  <si>
    <t>lmunoz@finagro.com.co</t>
  </si>
  <si>
    <t>VLADIMIR ALONSO BARAHONA PALACIOS</t>
  </si>
  <si>
    <t>vbarahona@finagro.com.co</t>
  </si>
  <si>
    <t>DEIVER FABIAN SUAREZ BURGOS</t>
  </si>
  <si>
    <t>dsuarez@finagro.com.co</t>
  </si>
  <si>
    <t>LAURA MELISSA TRUJILLO PATIÑO</t>
  </si>
  <si>
    <t>lmtrujillo@finagro.com.co</t>
  </si>
  <si>
    <t>CARLOS FABIAN MILLAN SALAZAR</t>
  </si>
  <si>
    <t>cmillan@finagro.com.co</t>
  </si>
  <si>
    <t>AGRONOMIA</t>
  </si>
  <si>
    <t>ALCIRA RODRIGUEZ BEJARANO</t>
  </si>
  <si>
    <t>arodriguez@finagro.com.co</t>
  </si>
  <si>
    <t>NATIVIDAD PINTO SARMIENTO</t>
  </si>
  <si>
    <t>PALMAS DEL SOCORRO</t>
  </si>
  <si>
    <t>npinto@finagro.com.co</t>
  </si>
  <si>
    <t>DIEGO ALBERTO LEGUIZAMO ZAMORA</t>
  </si>
  <si>
    <t>daleguizamo@finagro.com.co</t>
  </si>
  <si>
    <t>ANDRES FELIPE AREVALO AREVALO</t>
  </si>
  <si>
    <t>afarevalo@finagro.com.co</t>
  </si>
  <si>
    <t>ECONOMIA</t>
  </si>
  <si>
    <t xml:space="preserve">GISELE OVALLE AREVALO </t>
  </si>
  <si>
    <t>govalle@finagro.com.co</t>
  </si>
  <si>
    <t>YOLANDA PATRICIA INFANTE FIGUEROA</t>
  </si>
  <si>
    <t>yinfante@finagro.com.co</t>
  </si>
  <si>
    <t>TECNOLOGÍA EN SISTEMAS DE INFORMACIÓN Y ARCHIVÍSTICA</t>
  </si>
  <si>
    <t xml:space="preserve">DIRECCIÓN DE GARANTÍAS </t>
  </si>
  <si>
    <t>EDWIN ARTURO SANCHEZ RAMIREZ</t>
  </si>
  <si>
    <t>esanchez@finagro.com.co</t>
  </si>
  <si>
    <t>MARIA BEATRIZ TOVAR CAMPOS</t>
  </si>
  <si>
    <t>mtovar@finagro.com.co</t>
  </si>
  <si>
    <t>SANDRA PATRICIA CASTILLO RAMIREZ</t>
  </si>
  <si>
    <t>ZIPAQUIRÁ</t>
  </si>
  <si>
    <t>scastillo@finagro.com.co</t>
  </si>
  <si>
    <t>NUBIA ISABEL DE LA PARRA CARRASCO</t>
  </si>
  <si>
    <t>nparra@finagro.com.co</t>
  </si>
  <si>
    <t>TANIA MARCELA MURCIA JIMENEZ</t>
  </si>
  <si>
    <t>tmurcia@finagro.com.co</t>
  </si>
  <si>
    <t>ESPERANZA TORRES VALDERRAMA</t>
  </si>
  <si>
    <t>etorres@finagro.com.co</t>
  </si>
  <si>
    <t>YEFFER FELIPE VELOZA VARGAS</t>
  </si>
  <si>
    <t>yveloza@finagro.com.co</t>
  </si>
  <si>
    <t xml:space="preserve">CARLOS MANUEL RIVERA BARRETO </t>
  </si>
  <si>
    <t>crivera@finagro.com.co</t>
  </si>
  <si>
    <t xml:space="preserve">TECNOLOGÍA EN ANÁLISIS Y DESARROLLO DE SISTEMAS DE INFORMACIÓN </t>
  </si>
  <si>
    <t>JOSE ONOFRE MONTOYA PARRAGA</t>
  </si>
  <si>
    <t>SIBATÉ</t>
  </si>
  <si>
    <t>jmontoya@finagro.com.co</t>
  </si>
  <si>
    <t>TECNOLOGÍA EN ADMINISTRACIÓN DE EMPRESAS AGROPECUARIAS</t>
  </si>
  <si>
    <t>JULIAN CAMILO CHINGATE CASTAÑEDA</t>
  </si>
  <si>
    <t>jcchingate@finagro.com.co</t>
  </si>
  <si>
    <t xml:space="preserve">ANGELICA PAOLA HERNANDEZ GALEANO </t>
  </si>
  <si>
    <t xml:space="preserve">ANALISTA </t>
  </si>
  <si>
    <t>ALPUJARRA</t>
  </si>
  <si>
    <t>aphernandez@finagro.com.co</t>
  </si>
  <si>
    <t>ADMINISTRADOR AMBIENTAL</t>
  </si>
  <si>
    <t>JUAN JOSE HUERTAS MENDOZA</t>
  </si>
  <si>
    <t>jjhuertas@finagro.com.co</t>
  </si>
  <si>
    <t>NIDIA ISABEL MOLINA MORALES</t>
  </si>
  <si>
    <t>CÓRDOBA</t>
  </si>
  <si>
    <t>CHINÚ</t>
  </si>
  <si>
    <t>nmolina@finagro.com.co</t>
  </si>
  <si>
    <t xml:space="preserve">DIRECCIÓN DE INCENTIVOS Y SUBSIDIOS </t>
  </si>
  <si>
    <t>SEDNEY ROLANDO MONROY ORTEGON</t>
  </si>
  <si>
    <t>BOYACÁ</t>
  </si>
  <si>
    <t>CHIQUINQUIRÁ</t>
  </si>
  <si>
    <t>smonroy@finagro.com.co</t>
  </si>
  <si>
    <t>INGENIERÍA AGRÍCOLA</t>
  </si>
  <si>
    <t>SANDRA PATRICIA CELY MUÑOZ</t>
  </si>
  <si>
    <t>scely@finagro.com.co</t>
  </si>
  <si>
    <t>HENRY ALFONSO ROJAS TORRES</t>
  </si>
  <si>
    <t>hrojas@finagro.com.co</t>
  </si>
  <si>
    <t>ADMINISTRACIÓN INFORMÁTICA</t>
  </si>
  <si>
    <t>ENGELBERTO MANUEL CAÑAVERA ESPINOSA</t>
  </si>
  <si>
    <t>ecanavera@finagro.com.co</t>
  </si>
  <si>
    <t>INGENIERÍA CIVIL</t>
  </si>
  <si>
    <t>JAIME HUMBERTO LEGUIZAMON RODRIGUEZ</t>
  </si>
  <si>
    <t>jleguizamo@finagro.com.co</t>
  </si>
  <si>
    <t>TATIANA VARGAS MOSQUERA</t>
  </si>
  <si>
    <t>CAQUETÁ</t>
  </si>
  <si>
    <t>LA MONTAÑITA</t>
  </si>
  <si>
    <t>tvargas@finagro.com.co</t>
  </si>
  <si>
    <t>JULIAN CAMILO HERNANDEZ GONZALEZ</t>
  </si>
  <si>
    <t>jhernandez@finagro.com.co</t>
  </si>
  <si>
    <t>MARYLUZ OLARTE CORTES</t>
  </si>
  <si>
    <t>molarte@finagro.com.co</t>
  </si>
  <si>
    <t>WILLIAM DIAZ JIMENEZ</t>
  </si>
  <si>
    <t>wdiaz@finagro.com.co</t>
  </si>
  <si>
    <t>BELKY YOLIVE ALFONSO CASTAÑEDA</t>
  </si>
  <si>
    <t>bcastaneda@finagro.com.co</t>
  </si>
  <si>
    <t>YAIR EDUARDO FARIETA ARIZA</t>
  </si>
  <si>
    <t>jfarieta@finagro.com.co</t>
  </si>
  <si>
    <t>ESTUDIANTE DE INGENIERÍA INDUSTRIAL</t>
  </si>
  <si>
    <t>GUILLERMO CAYCEDO SARMIENTO</t>
  </si>
  <si>
    <t>gcaycedo@finagro.com.co</t>
  </si>
  <si>
    <t>DIRECCIÓN DE CANALES</t>
  </si>
  <si>
    <t>MARIA MONICA RANGEL COBOS</t>
  </si>
  <si>
    <t>mrangel@finagro.com.co</t>
  </si>
  <si>
    <t>ALVARO ANDRES ESGUERRA ZULETA</t>
  </si>
  <si>
    <t>aesguerra@finagro.com.co</t>
  </si>
  <si>
    <t>ROGER MAURICIO BOJACA BULLA</t>
  </si>
  <si>
    <t>rbojaca@finagro.com.co</t>
  </si>
  <si>
    <t>INGENIERÍA AGRONÓMICA</t>
  </si>
  <si>
    <t>JENNY MARCELA GARCIA CAMELO</t>
  </si>
  <si>
    <t>jmgarcia@finagro.com.co</t>
  </si>
  <si>
    <t xml:space="preserve">CAMILO ANDRES MATEUS SANCHEZ </t>
  </si>
  <si>
    <t>camateus@finagro.com.co</t>
  </si>
  <si>
    <t>ZOOTECNIA</t>
  </si>
  <si>
    <t>GADIEL FELIPE CASTILLO MARTINEZ</t>
  </si>
  <si>
    <t>gfcastillo@finagro.com.co</t>
  </si>
  <si>
    <t>LAURA MARIA DUARTE ALVAREZ</t>
  </si>
  <si>
    <t>lduarte@finagro.com.co</t>
  </si>
  <si>
    <t xml:space="preserve">DIRECCIÓN CONTROL DE INVERSIÓN </t>
  </si>
  <si>
    <t>AMPARO MONDRAGON BELTRAN</t>
  </si>
  <si>
    <t>amondragon@finagro.com.co</t>
  </si>
  <si>
    <t>IVETTE LILIANA RIOS POLANIA</t>
  </si>
  <si>
    <t>SAN VICENTE DEL CAGUÁN</t>
  </si>
  <si>
    <t>irios@finagro.com.co</t>
  </si>
  <si>
    <t>DIANA CAROLINA MONTENEGRO RIVEROS</t>
  </si>
  <si>
    <t>cmontenegro@finagro.com.co</t>
  </si>
  <si>
    <t xml:space="preserve">ANDREI ROMERO RODRIGUEZ </t>
  </si>
  <si>
    <t>aromeror@finagro.com.co</t>
  </si>
  <si>
    <t>NUBIA MARGELY SANCHEZ CASTILLO</t>
  </si>
  <si>
    <t>msanchez@finagro.com.co</t>
  </si>
  <si>
    <t>EDITH YESEÑA ALCOCER MARTINEZ</t>
  </si>
  <si>
    <t>ealcocer@finagro.com.co</t>
  </si>
  <si>
    <t>ADMINISTRACIÓN DE EMPRESAS AGROPECUARIAS</t>
  </si>
  <si>
    <t xml:space="preserve">DIRECCIÓN DE BACK OFFICE </t>
  </si>
  <si>
    <t>MARIA CLAUDIA ASMAR GOMEZ</t>
  </si>
  <si>
    <t>masmar@finagro.com.co</t>
  </si>
  <si>
    <t>MARGARITA MARIA BRITO VIDAL</t>
  </si>
  <si>
    <t>GUAJIRA</t>
  </si>
  <si>
    <t>RIOHACHA</t>
  </si>
  <si>
    <t>mbrito@finagro.com.co</t>
  </si>
  <si>
    <t>CAROLINA VAQUIRO PERDOMO</t>
  </si>
  <si>
    <t>cvaquiro@finagro.com.co</t>
  </si>
  <si>
    <t>EVELYN CASTAÑEDA PERDOMO</t>
  </si>
  <si>
    <t>ecastaneda@finagro.com.co</t>
  </si>
  <si>
    <t>ALEJANDRO ECHEVERRY MOLANO</t>
  </si>
  <si>
    <t>aecheverry@finagro.com.co</t>
  </si>
  <si>
    <t>ANDERSON SNEIDHER RODRIGUEZ BASTO</t>
  </si>
  <si>
    <t>asrodriguez@finagro.com.co</t>
  </si>
  <si>
    <t>ESTUDIANTE DE ADMINISTRACIÓN DE EMPRESAS</t>
  </si>
  <si>
    <t>VALENTINA CARDONA ALFONSO</t>
  </si>
  <si>
    <t>vcardona@finagro.com.co</t>
  </si>
  <si>
    <t>VICEPRESIDENCIA JURÍDICA</t>
  </si>
  <si>
    <t xml:space="preserve">HECTOR ANDRES ARIZA PAEZ </t>
  </si>
  <si>
    <t>hariza@finagro.com.co</t>
  </si>
  <si>
    <t>GLORIA PATRICIA SUAREZ AGUIRRE</t>
  </si>
  <si>
    <t>gsuarez@finagro.com.co</t>
  </si>
  <si>
    <t>JENNIFER PAMELA MOLINARES MALDONADO</t>
  </si>
  <si>
    <t>ATLÁNTICO</t>
  </si>
  <si>
    <t>BARRANQUILLA</t>
  </si>
  <si>
    <t>jmolinares@finagro.com.co</t>
  </si>
  <si>
    <t>OSCAR LEONARDO ORTIZ OCHOA</t>
  </si>
  <si>
    <t>oortiz@finagro.com.co</t>
  </si>
  <si>
    <t xml:space="preserve">DIRECCIÓN JURÍDICA </t>
  </si>
  <si>
    <t>DANIEL SANTIAGO ESPINOSA ROMERO</t>
  </si>
  <si>
    <t xml:space="preserve">DIRECTOR </t>
  </si>
  <si>
    <t>despinosa@finagro.com.co</t>
  </si>
  <si>
    <t>ELIYOJANA ARCINIEGAS LOZANO</t>
  </si>
  <si>
    <t>earciniega@finagro.com.co</t>
  </si>
  <si>
    <t>DANIEL ANDRES ORDOÑEZ MATIZ</t>
  </si>
  <si>
    <t>dordonez@finagro.com.co</t>
  </si>
  <si>
    <t>JUAN FRANCISCO VELASQUEZ HERRAN</t>
  </si>
  <si>
    <t>jfvelasquezherran@gmail.com</t>
  </si>
  <si>
    <t>ANDRES FRANCISCO POSADA MARTINEZ</t>
  </si>
  <si>
    <t>aposada@finagro.com.co</t>
  </si>
  <si>
    <t>HERNAN FELIPE RIVERA PORTELA</t>
  </si>
  <si>
    <t>hrivera@finagro.com.co</t>
  </si>
  <si>
    <t>DIRECCIÓN DE CARTERA</t>
  </si>
  <si>
    <t>ANGELA MERCEDES CARVAJAL STERLING</t>
  </si>
  <si>
    <t>acarvajals@finagro.com.co</t>
  </si>
  <si>
    <t>LAURA PATRICIA DIAZ TOVAR</t>
  </si>
  <si>
    <t>ldiaz@finagro.com.co</t>
  </si>
  <si>
    <t>ANDRES DAVID RAMIREZ MARIN</t>
  </si>
  <si>
    <t>aramirez@finagro.com.co</t>
  </si>
  <si>
    <t>JORGE ALIRIO PUERTO VALENCIA</t>
  </si>
  <si>
    <t>jpuerto@finagro.com.co</t>
  </si>
  <si>
    <t>ADMINISTRACIÓN PÚBLICA</t>
  </si>
  <si>
    <t>HECTOR ENRIQUE ESPRIELLA RAMOS</t>
  </si>
  <si>
    <t>hespriella@finagro.com.co</t>
  </si>
  <si>
    <t>JESSICA TATIANA PERDOMO ORTIZ</t>
  </si>
  <si>
    <t>jtperdomo@finagro.com.co</t>
  </si>
  <si>
    <t>LILIA SOFIA CARDENAS LOPEZ</t>
  </si>
  <si>
    <t>scardenas@finagro.com.co</t>
  </si>
  <si>
    <t>TÉCNICO EN SECRETARIADO BILINGÜE</t>
  </si>
  <si>
    <t>JONATHAN GARCIA ROJAS</t>
  </si>
  <si>
    <t>jgarcia@finagro.com.co</t>
  </si>
  <si>
    <t xml:space="preserve">MARIAM DAYANA CASTRO PENARANDA </t>
  </si>
  <si>
    <t>ARAUCA</t>
  </si>
  <si>
    <t>mdcastro@finagro.com.co</t>
  </si>
  <si>
    <t xml:space="preserve">DIRECCIÓN DE CONTRATACIÓN </t>
  </si>
  <si>
    <t>CLARA EUGENIA SARMIENTO ARZUAGA</t>
  </si>
  <si>
    <t>CESAR</t>
  </si>
  <si>
    <t>VALLEDUPAR</t>
  </si>
  <si>
    <t>csarmiento@finagro.com.co</t>
  </si>
  <si>
    <t>JULIE ALEXANDRA SAENZ VARGAS</t>
  </si>
  <si>
    <t>jsaenz@finagro.com.co</t>
  </si>
  <si>
    <t>MARCELA ARISTIZABAL CALDERON</t>
  </si>
  <si>
    <t>QUINDÍO</t>
  </si>
  <si>
    <t>ARMENIA</t>
  </si>
  <si>
    <t>maristizab@finagro.com.co</t>
  </si>
  <si>
    <t>MARIA MAGDALENA GIRALDO OROZCO</t>
  </si>
  <si>
    <t>mmgiraldo@finagro.com.co</t>
  </si>
  <si>
    <t>ADRIANA MERCEDES AMADOR DE VIVERO</t>
  </si>
  <si>
    <t>aamador@finagro.com.co</t>
  </si>
  <si>
    <t xml:space="preserve">VALENTINA GANAN  BUENO  </t>
  </si>
  <si>
    <t>RIOSUCIO</t>
  </si>
  <si>
    <t>vganan@finagro.com.co</t>
  </si>
  <si>
    <t>TECNOLOGÍA EN GESTIÓN EMPRESARIAL</t>
  </si>
  <si>
    <t xml:space="preserve">DIRECCIÓN DE LIQUIDACIÓN DE PROGRAMAS </t>
  </si>
  <si>
    <t>ALCELIS CONEO BARBOZA</t>
  </si>
  <si>
    <t>BOLÍVAR</t>
  </si>
  <si>
    <t>ARJONA</t>
  </si>
  <si>
    <t>aconeo@finagro.com.co</t>
  </si>
  <si>
    <t>DANIEL ENRIQUE RONCANCIO GUERRERO</t>
  </si>
  <si>
    <t>droncancio@finagro.com.co</t>
  </si>
  <si>
    <t>INGENIERÍA FORESTAL</t>
  </si>
  <si>
    <t xml:space="preserve">MONICA ROCIO ADARME MANOSALVA </t>
  </si>
  <si>
    <t xml:space="preserve">SANTANDER </t>
  </si>
  <si>
    <t>BARBOSA</t>
  </si>
  <si>
    <t>mradarme@finagro.com.co</t>
  </si>
  <si>
    <t>LINA PATRICIA ARTUNDUAGA ROJAS</t>
  </si>
  <si>
    <t>TIMANÁ</t>
  </si>
  <si>
    <t>lartunduaga@finagro.com.co</t>
  </si>
  <si>
    <t xml:space="preserve">PROFESIONAL MASTER </t>
  </si>
  <si>
    <t>KAREN JESSELL HERNANDEZ JIMENEZ</t>
  </si>
  <si>
    <t>khernandez@finagro.com.co</t>
  </si>
  <si>
    <t>KAROL CRISTINA PÉREZ RODRÍGUEZ</t>
  </si>
  <si>
    <t>kcperez@finagro.com.co</t>
  </si>
  <si>
    <t>TECNOLOGÍA EN GESTIÓN ADMINISTRATIVA</t>
  </si>
  <si>
    <t>ANA BEATRIZ CASTAÑEDA ESTUPIÑAN</t>
  </si>
  <si>
    <t>SOGAMOSO</t>
  </si>
  <si>
    <t>acastaneda@finagro.com.co</t>
  </si>
  <si>
    <t xml:space="preserve">VICEPRESIDENCIA FINANCIERA </t>
  </si>
  <si>
    <t>RAFAEL FERNANDO TORRES RUSSY</t>
  </si>
  <si>
    <t>rftorres@finagro.com.co</t>
  </si>
  <si>
    <t>WILSON HERNANDEZ JUNCA</t>
  </si>
  <si>
    <t>whernandez@finagro.com.co</t>
  </si>
  <si>
    <t>MARIA ALEJANDRA DELVASTO RUBIANO</t>
  </si>
  <si>
    <t>FUNZA</t>
  </si>
  <si>
    <t>mdelvasto@finagro.com.co</t>
  </si>
  <si>
    <t xml:space="preserve">DIRECCIÓN DE PLANEACIÓN FINANCIERA </t>
  </si>
  <si>
    <t>DIEGO ANDRES CORTES ROJAS</t>
  </si>
  <si>
    <t>dcortes@finagro.com.co</t>
  </si>
  <si>
    <t>BRAYAN ANDREY GARAVITO MATEUS</t>
  </si>
  <si>
    <t>bgaravito@finagro.com.co</t>
  </si>
  <si>
    <t>LINDA NATHALIA ORTIZ FIERRO</t>
  </si>
  <si>
    <t>RICAURTE</t>
  </si>
  <si>
    <t>lnortiz@finagro.com.co</t>
  </si>
  <si>
    <t>ADMINISTRACIÓN FINANCIERA</t>
  </si>
  <si>
    <t>DIRECCIÓN DE TESORERÍA</t>
  </si>
  <si>
    <t>RICARDO IGNACIO MORRIS SARMIENTO</t>
  </si>
  <si>
    <t>rmorris@finagro.com.co</t>
  </si>
  <si>
    <t>CESAR AUGUSTO TOVAR</t>
  </si>
  <si>
    <t>ADMINISTRADOR DE PORTAFOLIO DE INVERSION</t>
  </si>
  <si>
    <t>ctovar@finagro.com.co</t>
  </si>
  <si>
    <t>PROFESIONAL EN FINANZAS Y RELACIONES INTERNACIONALES</t>
  </si>
  <si>
    <t>YANIRA RONDON MONTES</t>
  </si>
  <si>
    <t>SAN MARTÍN</t>
  </si>
  <si>
    <t>yrondon@finagro.com.co</t>
  </si>
  <si>
    <t xml:space="preserve">DIRECCIÓN DE CONTABILIDAD </t>
  </si>
  <si>
    <t>WILSON ALONSO ACEVEDO</t>
  </si>
  <si>
    <t>walonso@finagro.com.co</t>
  </si>
  <si>
    <t xml:space="preserve">GERENCIA DE IMPUESTOS </t>
  </si>
  <si>
    <t>YENY MARYETH BORBON LOPEZ</t>
  </si>
  <si>
    <t>jborbon@finagro.com.co</t>
  </si>
  <si>
    <t>ANGGIE LORENA MARTINEZ HORMAZA</t>
  </si>
  <si>
    <t>anlomartinez@finagro.com.co</t>
  </si>
  <si>
    <t>ELKIN FABIAN FRANCO BETANCUR</t>
  </si>
  <si>
    <t>PENSILVANIA</t>
  </si>
  <si>
    <t>efranco@finagro.com.co</t>
  </si>
  <si>
    <t>IVETT KATHERINE BELTRAN MOLANO</t>
  </si>
  <si>
    <t>ibeltran@finagro.com.co</t>
  </si>
  <si>
    <t>VICTOR ALFONSO DIAZ LEON</t>
  </si>
  <si>
    <t>vdiaz@finagro.com.co</t>
  </si>
  <si>
    <t>MARIA KATERIN FEO VANEGAS</t>
  </si>
  <si>
    <t>mfeo@finagro.com.co</t>
  </si>
  <si>
    <t>MARTHA PATRICIA BOLAÑOS SALAZAR</t>
  </si>
  <si>
    <t>SAN AGUSTÍN</t>
  </si>
  <si>
    <t>mbolano@finagro.com.co</t>
  </si>
  <si>
    <t>HECTOR HUGO CHAPARRO MORENO</t>
  </si>
  <si>
    <t>hchaparro@finagro.com.co</t>
  </si>
  <si>
    <t xml:space="preserve">ROBISMAR MILANGELA CALDERON SOSA </t>
  </si>
  <si>
    <t xml:space="preserve">VENEZUELA </t>
  </si>
  <si>
    <t>rmcalderon@finagro.com.co</t>
  </si>
  <si>
    <t>ESTUDIANTE TECNOLOGÍA EN GESTIÓN ADMINISTRATIVA</t>
  </si>
  <si>
    <t xml:space="preserve">YHIRLEYS DAYANYS GUZMAN MANRIQUE </t>
  </si>
  <si>
    <t>BOLIVAR</t>
  </si>
  <si>
    <t>CARTAGENA DE INDIAS</t>
  </si>
  <si>
    <t>ydguzman@finagro.com.co</t>
  </si>
  <si>
    <t>VICEPRESIDENCIA DE ASUNTOS ESTRATÉGICOS Y SOSTENIBILIDAD</t>
  </si>
  <si>
    <t>JUAN PABLO BUSTAMANTE CABALLERO</t>
  </si>
  <si>
    <t>jbustamante@finagro.com.co</t>
  </si>
  <si>
    <t>NIDYAN MIREYA PINZON RUIZ</t>
  </si>
  <si>
    <t>npinzon@finagro.com.co</t>
  </si>
  <si>
    <t>LUIS ALFREDO BENITEZ LOZANO</t>
  </si>
  <si>
    <t>lbenitez@finagro.com.co</t>
  </si>
  <si>
    <t>ANA PILAR CHIA MALAVER</t>
  </si>
  <si>
    <t>achia@finagro.com.co</t>
  </si>
  <si>
    <t>GERENCIA DE PLANEACIÓN</t>
  </si>
  <si>
    <t>JUAN CARLOS RESTREPO GONZALEZ</t>
  </si>
  <si>
    <t>jrestrepo@finagro.com.co</t>
  </si>
  <si>
    <t>RUBY ESPERANZA GUTIERREZ PORTELA</t>
  </si>
  <si>
    <t>CUNDAY</t>
  </si>
  <si>
    <t>rgutierrez@finagro.com.co</t>
  </si>
  <si>
    <t xml:space="preserve">LUZ STELLA BELTRAN LAMMOGLIA </t>
  </si>
  <si>
    <t>TUNJA</t>
  </si>
  <si>
    <t>lsbeltran@finagro.com.co</t>
  </si>
  <si>
    <t>ANA LUCIA MARTINEZ ROJAS</t>
  </si>
  <si>
    <t>almartinez@finagro.com.co</t>
  </si>
  <si>
    <t>SILVIA LORENA SANCHEZ ALEMAN</t>
  </si>
  <si>
    <t>slsanchez@finagro.com.co</t>
  </si>
  <si>
    <t xml:space="preserve">CARLOS ADOLFO VARGAS GUTIERREZ </t>
  </si>
  <si>
    <t xml:space="preserve">CASANARE </t>
  </si>
  <si>
    <t>YOPAL</t>
  </si>
  <si>
    <t>cavargas@finagro.com.co</t>
  </si>
  <si>
    <t xml:space="preserve">NICOLAS CRESPO ROMERO </t>
  </si>
  <si>
    <t>SOACHA</t>
  </si>
  <si>
    <t>ncrespo@finagro.com.co</t>
  </si>
  <si>
    <t xml:space="preserve">LEIDY JILLYANA POVEDA CELIS </t>
  </si>
  <si>
    <t>ljpoveda@finagro.com.co</t>
  </si>
  <si>
    <t xml:space="preserve">ANDRES FELIPE BRICENO UMANA </t>
  </si>
  <si>
    <t>afbriceno@finagro.com.co</t>
  </si>
  <si>
    <t>DIRECCIÓN DE LA INFORMACIÓN</t>
  </si>
  <si>
    <t>MAURICIO AUGUSTO BERRIO GRACIA</t>
  </si>
  <si>
    <t>mberrio@finagro.com.co</t>
  </si>
  <si>
    <t>JUAN DANIEL BUSTAMANTE AYALA</t>
  </si>
  <si>
    <t>jdbusta94@gmail.com</t>
  </si>
  <si>
    <t>YANISABETH CAMACHO PANCHE</t>
  </si>
  <si>
    <t>ycamacho@finagro.com.co</t>
  </si>
  <si>
    <t>JAIRO EDUARDO GOMEZ CHAMORRO</t>
  </si>
  <si>
    <t>jegomez@finagro.com.co</t>
  </si>
  <si>
    <t>ANGELA MARIA PARDO RAMIREZ</t>
  </si>
  <si>
    <t>apardo@finagro.com.co</t>
  </si>
  <si>
    <t xml:space="preserve">DIRECCIÓN DE PLANEACIÓN Y SEGUIMIENTO </t>
  </si>
  <si>
    <t>MARIA HELENA REYES DONADO</t>
  </si>
  <si>
    <t>mreyes@finagro.com.co</t>
  </si>
  <si>
    <t>JECSICA MAGDIEL MELO GIL</t>
  </si>
  <si>
    <t>jmelo@finagro.com.co</t>
  </si>
  <si>
    <t>MIGUEL ALEXANDER PATIÑO MARIÑO</t>
  </si>
  <si>
    <t>mpatino@finagro.com.co</t>
  </si>
  <si>
    <t>GINNA PAOLA DURAN VALCARCEL</t>
  </si>
  <si>
    <t>gduran@finagro.com.co</t>
  </si>
  <si>
    <t>FABIO MAURICIO GOMEZ CRUZ</t>
  </si>
  <si>
    <t>fmgomez@finagro.com.co</t>
  </si>
  <si>
    <t xml:space="preserve">GERENCIA DE INVESTIGACIONES ECONÓMICAS </t>
  </si>
  <si>
    <t>JULIAN GARCIA CARDONA</t>
  </si>
  <si>
    <t>jgarciac@finagro.com.co</t>
  </si>
  <si>
    <t>MARIA FERNANDA GUERRA CHARRY</t>
  </si>
  <si>
    <t>mguerra@finagro.com.co</t>
  </si>
  <si>
    <t>JUAN PABLO ESPINOSA MELENDEZ</t>
  </si>
  <si>
    <t>jpespinosa@finagro.com.co</t>
  </si>
  <si>
    <t>MANUEL CAMILO QUESADA JIMENEZ</t>
  </si>
  <si>
    <t>GUADALUPE</t>
  </si>
  <si>
    <t>mcquesada@finagro.com.co</t>
  </si>
  <si>
    <t>ECONOMIA Y FILOSOFIA</t>
  </si>
  <si>
    <t>MARIA CAMILA SAENZ PINZON</t>
  </si>
  <si>
    <t>mcsaenz@finagro.com.co</t>
  </si>
  <si>
    <t>CARLOS JULIO MORENO</t>
  </si>
  <si>
    <t>TIBASOSA</t>
  </si>
  <si>
    <t>cmoreno@finagro.com.co</t>
  </si>
  <si>
    <t>DIRECCIÓN DE SOSTENIBILIDAD</t>
  </si>
  <si>
    <t>CARLOS MARIO BETANCUR ARIAS</t>
  </si>
  <si>
    <t>ENVIGADO</t>
  </si>
  <si>
    <t>cbetancur@finagro.com.co</t>
  </si>
  <si>
    <t>INES ADRIANA PACHON RUIZ</t>
  </si>
  <si>
    <t>ipachon@finagro.com.co</t>
  </si>
  <si>
    <t>JENNY ALEJANDRA CASTRILLÓN ARBOLEDA</t>
  </si>
  <si>
    <t>jacastrillon@finagro.com.co</t>
  </si>
  <si>
    <t>JULIANA MARCELA AYALA ARENAS</t>
  </si>
  <si>
    <t>jayala@finagro.com.co</t>
  </si>
  <si>
    <t>SERGIO DANIEL CARBALLO LEON</t>
  </si>
  <si>
    <t>GARZÓN</t>
  </si>
  <si>
    <t>scarballo@finagro.com.co</t>
  </si>
  <si>
    <t>VICEPRESIDENCIA DE PROGRAMAS DE FINANCIAMIENTO</t>
  </si>
  <si>
    <t>RODOLFO BACCI TRESPALACIOS</t>
  </si>
  <si>
    <t>rbacci@finagro.com.co</t>
  </si>
  <si>
    <t>EMILCE CHICAIZA VALDES</t>
  </si>
  <si>
    <t>NARIÑO</t>
  </si>
  <si>
    <t>LA UNIÓN</t>
  </si>
  <si>
    <t>echicaiza@finagro.com.co</t>
  </si>
  <si>
    <t>ANA MARIA TOBON GUEVARA</t>
  </si>
  <si>
    <t>atobon@finagro.com.co</t>
  </si>
  <si>
    <t>RELACIONES INTERNACIONALES</t>
  </si>
  <si>
    <t>BRIGITTE OLARTE CARDOSO</t>
  </si>
  <si>
    <t>bolarte@finagro.com.co</t>
  </si>
  <si>
    <t>ANGELA ROCIO GALINDO VIZCAYA</t>
  </si>
  <si>
    <t>agalindo@finagro.com.co</t>
  </si>
  <si>
    <t>ALEXANDER CUESTA PATERNINA</t>
  </si>
  <si>
    <t>acuesta@finagro.com.co</t>
  </si>
  <si>
    <t>JOAN CAMILO TORRES MAHECHA</t>
  </si>
  <si>
    <t>jctorres@finagro.com.co</t>
  </si>
  <si>
    <t>MARTIN RONNEY CORDOBA VELOZA</t>
  </si>
  <si>
    <t>CÚCUTA</t>
  </si>
  <si>
    <t>mcordoba@finagro.com.co</t>
  </si>
  <si>
    <t>ANA MELINA SALDARRIAGA SANCHEZ</t>
  </si>
  <si>
    <t>asaldarriaga@finagro.com.co</t>
  </si>
  <si>
    <t>COMUNICACIÓN SOCIAL</t>
  </si>
  <si>
    <t>JOSE DAVID CASTRO ROMERO</t>
  </si>
  <si>
    <t>jdcastro@finagro.com.co</t>
  </si>
  <si>
    <t>PAULA ALEJANDRA GONZALEZ GUTIERREZ</t>
  </si>
  <si>
    <t>AMAZONAS</t>
  </si>
  <si>
    <t>LETICIA</t>
  </si>
  <si>
    <t>pgonzalez@finagro.com.co</t>
  </si>
  <si>
    <t>FABIAN LEONARDO BARRERA RODRIGUEZ</t>
  </si>
  <si>
    <t>fbarrera@finagro.com.co</t>
  </si>
  <si>
    <t>ERLY ROCIO PUENTES MARIÑO</t>
  </si>
  <si>
    <t>epuentes@finagro.com.co</t>
  </si>
  <si>
    <t xml:space="preserve">DIRECCIÓN DE ESTRUCTURACIÓN DE PROGRAMAS DE CRÉDITO </t>
  </si>
  <si>
    <t>MORELCA MARIA GIRALDO MAMBIE</t>
  </si>
  <si>
    <t>mgiraldo@finagro.com.co</t>
  </si>
  <si>
    <t>POLITÓLOGA - ECONOMÍA</t>
  </si>
  <si>
    <t>PAULA VICKY HERRERA LEGUIZAMON</t>
  </si>
  <si>
    <t>pherrera@finagro.com.co</t>
  </si>
  <si>
    <t>CAMILO ESTRADA PELAEZ</t>
  </si>
  <si>
    <t>cestrada@finagro.com.co</t>
  </si>
  <si>
    <t>LAURA ANDREA USECHE GALVEZ</t>
  </si>
  <si>
    <t>luseche@finagro.com.co</t>
  </si>
  <si>
    <t xml:space="preserve">KIARA TATIANA RAMIREZ MONCADA </t>
  </si>
  <si>
    <t>CAUCA</t>
  </si>
  <si>
    <t>EL TAMBO</t>
  </si>
  <si>
    <t>ktramirez@finagro.com.co</t>
  </si>
  <si>
    <t>ADMINISTRADOR FINANCIERO</t>
  </si>
  <si>
    <t>DIRECCIÓN DE RELACIONAMIENTO</t>
  </si>
  <si>
    <t>LUIS FRANCISCO GONZALEZ JIMENEZ</t>
  </si>
  <si>
    <t>MOSQUERA</t>
  </si>
  <si>
    <t>lgonzalez@finagro.com.co</t>
  </si>
  <si>
    <t>ANDRES ENRIQUE ROZO RAMIREZ</t>
  </si>
  <si>
    <t>arozo@finagro.com.co</t>
  </si>
  <si>
    <t>YILVER ANDRES PEÑA LIS</t>
  </si>
  <si>
    <t>ypena@finagro.com.co</t>
  </si>
  <si>
    <t>ANGELICA MARIA CARREÑO RAMIREZ</t>
  </si>
  <si>
    <t>acarreno@finagro.com.co</t>
  </si>
  <si>
    <t>ISABEL CRISTINA JARAMILLO TABAREZ</t>
  </si>
  <si>
    <t>GIRARDOTA</t>
  </si>
  <si>
    <t>ijaramillo@finagro.com.co</t>
  </si>
  <si>
    <t>CARLOS HERNAN MATTA DOMINGUEZ</t>
  </si>
  <si>
    <t>cmatta@finagro.com.co</t>
  </si>
  <si>
    <t>ANA MARIA CASTRO BELTRAN</t>
  </si>
  <si>
    <t>amcastro@finagro.com.co</t>
  </si>
  <si>
    <t xml:space="preserve">APOYO PRESIDENCIA </t>
  </si>
  <si>
    <t>LUISA FERNANDA OVIEDO GOMEZ</t>
  </si>
  <si>
    <t>loviedo@finagro.com.co</t>
  </si>
  <si>
    <t>ESTUDIANTE EN TECNOLOGÍA EN GESTIÓN BANCARIA Y DE ENTIDADES FINANCIERAS</t>
  </si>
  <si>
    <t xml:space="preserve">BRIGITTE NATALIA ROJAS VEGA </t>
  </si>
  <si>
    <t>brojas@finagro.com.co</t>
  </si>
  <si>
    <t xml:space="preserve">CARLOS ALBERTO CUBILLOS MARTIN </t>
  </si>
  <si>
    <t xml:space="preserve">OFICIAL DE SEGURIDAD DE LA INFORMACIÓN </t>
  </si>
  <si>
    <t>ccubillosm@finagro.com.co</t>
  </si>
  <si>
    <t>INGENIERO DE SISTEMAS</t>
  </si>
  <si>
    <t xml:space="preserve">OFICIAL DE SEGURIDAD EN LA INFORMACIÓN </t>
  </si>
  <si>
    <t xml:space="preserve">MATEO ENRIQUE PALACIOS PULIDO </t>
  </si>
  <si>
    <t xml:space="preserve">DISEÑADOR </t>
  </si>
  <si>
    <t>mepalacio@finagro.com.co</t>
  </si>
  <si>
    <t xml:space="preserve">DISEÑADOR GRAFICO </t>
  </si>
  <si>
    <t xml:space="preserve">EJECUTOR </t>
  </si>
  <si>
    <t xml:space="preserve">CELINDA BERNAL NEIRA </t>
  </si>
  <si>
    <t>cbernal@finagro.com.co</t>
  </si>
  <si>
    <t xml:space="preserve">PIEDAD HOLANDA MORELOS MUÑOZ </t>
  </si>
  <si>
    <t>phmorelos@fingro.com.co</t>
  </si>
  <si>
    <t xml:space="preserve">ALEXANDRA RESTREPO GARCIA </t>
  </si>
  <si>
    <t>PRESIDENTE</t>
  </si>
  <si>
    <t>arestrepog@finagro.com.co</t>
  </si>
  <si>
    <t xml:space="preserve">ADMINISTRACIÓN DE NEGOCIOS </t>
  </si>
  <si>
    <t xml:space="preserve">PRESIDENTE </t>
  </si>
  <si>
    <t xml:space="preserve">ANALISTA MASTER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</si>
</sst>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14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14" fontId="0" fillId="0" borderId="12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4" borderId="0" xfId="0" applyFill="1"/>
    <xf numFmtId="0" fontId="0" fillId="0" borderId="17" xfId="0" applyBorder="1"/>
    <xf numFmtId="0" fontId="0" fillId="0" borderId="17" xfId="0" applyBorder="1" applyAlignment="1">
      <alignment horizontal="center"/>
    </xf>
    <xf numFmtId="14" fontId="0" fillId="0" borderId="17" xfId="0" applyNumberFormat="1" applyBorder="1"/>
    <xf numFmtId="14" fontId="0" fillId="0" borderId="8" xfId="0" applyNumberFormat="1" applyBorder="1"/>
    <xf numFmtId="0" fontId="7" fillId="0" borderId="9" xfId="0" applyFont="1" applyBorder="1"/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4" fontId="6" fillId="0" borderId="5" xfId="0" applyNumberFormat="1" applyFont="1" applyBorder="1" applyAlignment="1">
      <alignment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6" fillId="0" borderId="12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wrapText="1"/>
    </xf>
    <xf numFmtId="164" fontId="0" fillId="0" borderId="14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/>
    </xf>
    <xf numFmtId="0" fontId="0" fillId="0" borderId="20" xfId="0" applyBorder="1"/>
    <xf numFmtId="0" fontId="2" fillId="0" borderId="15" xfId="0" applyFont="1" applyBorder="1" applyAlignment="1">
      <alignment horizontal="center" vertical="center"/>
    </xf>
    <xf numFmtId="14" fontId="0" fillId="0" borderId="13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9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9" fillId="0" borderId="5" xfId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9" fillId="0" borderId="9" xfId="1" applyFont="1" applyFill="1" applyBorder="1"/>
    <xf numFmtId="0" fontId="9" fillId="0" borderId="8" xfId="1" applyFont="1" applyFill="1" applyBorder="1"/>
    <xf numFmtId="0" fontId="9" fillId="0" borderId="13" xfId="1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2" xfId="0" applyFont="1" applyBorder="1"/>
    <xf numFmtId="0" fontId="9" fillId="0" borderId="8" xfId="1" applyFont="1" applyBorder="1"/>
    <xf numFmtId="0" fontId="6" fillId="0" borderId="16" xfId="0" applyFont="1" applyBorder="1"/>
    <xf numFmtId="0" fontId="9" fillId="0" borderId="13" xfId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6</xdr:row>
      <xdr:rowOff>0</xdr:rowOff>
    </xdr:from>
    <xdr:ext cx="299358" cy="876300"/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7AB95264-6EC5-4CDD-8720-09549050176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2766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17</xdr:col>
      <xdr:colOff>151190</xdr:colOff>
      <xdr:row>1</xdr:row>
      <xdr:rowOff>30238</xdr:rowOff>
    </xdr:from>
    <xdr:to>
      <xdr:col>17</xdr:col>
      <xdr:colOff>1288696</xdr:colOff>
      <xdr:row>2</xdr:row>
      <xdr:rowOff>30239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EAAAC3-6838-46F9-932D-96470D9FC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6071" y="226786"/>
          <a:ext cx="1137506" cy="1149048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11</xdr:row>
      <xdr:rowOff>0</xdr:rowOff>
    </xdr:from>
    <xdr:ext cx="299358" cy="876300"/>
    <xdr:sp macro="" textlink="">
      <xdr:nvSpPr>
        <xdr:cNvPr id="4" name="avatar">
          <a:extLst>
            <a:ext uri="{FF2B5EF4-FFF2-40B4-BE49-F238E27FC236}">
              <a16:creationId xmlns:a16="http://schemas.microsoft.com/office/drawing/2014/main" id="{9B88AA6E-6EA7-41E2-95FB-B284E200E5CA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4196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13</xdr:row>
      <xdr:rowOff>0</xdr:rowOff>
    </xdr:from>
    <xdr:ext cx="299358" cy="876300"/>
    <xdr:sp macro="" textlink="">
      <xdr:nvSpPr>
        <xdr:cNvPr id="5" name="avatar">
          <a:extLst>
            <a:ext uri="{FF2B5EF4-FFF2-40B4-BE49-F238E27FC236}">
              <a16:creationId xmlns:a16="http://schemas.microsoft.com/office/drawing/2014/main" id="{5AB1186F-CBAF-4725-A243-2C7CC740D56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6101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14</xdr:row>
      <xdr:rowOff>0</xdr:rowOff>
    </xdr:from>
    <xdr:ext cx="299358" cy="876300"/>
    <xdr:sp macro="" textlink="">
      <xdr:nvSpPr>
        <xdr:cNvPr id="6" name="avatar">
          <a:extLst>
            <a:ext uri="{FF2B5EF4-FFF2-40B4-BE49-F238E27FC236}">
              <a16:creationId xmlns:a16="http://schemas.microsoft.com/office/drawing/2014/main" id="{C35D5BCF-6CBF-41D4-A51E-AE3C01C78C3A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8101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17</xdr:row>
      <xdr:rowOff>0</xdr:rowOff>
    </xdr:from>
    <xdr:ext cx="299358" cy="876300"/>
    <xdr:sp macro="" textlink="">
      <xdr:nvSpPr>
        <xdr:cNvPr id="7" name="avatar">
          <a:extLst>
            <a:ext uri="{FF2B5EF4-FFF2-40B4-BE49-F238E27FC236}">
              <a16:creationId xmlns:a16="http://schemas.microsoft.com/office/drawing/2014/main" id="{7B888173-0E9E-47D7-A8D1-7485EA00246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3911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22</xdr:row>
      <xdr:rowOff>0</xdr:rowOff>
    </xdr:from>
    <xdr:ext cx="299358" cy="876300"/>
    <xdr:sp macro="" textlink="">
      <xdr:nvSpPr>
        <xdr:cNvPr id="8" name="avatar">
          <a:extLst>
            <a:ext uri="{FF2B5EF4-FFF2-40B4-BE49-F238E27FC236}">
              <a16:creationId xmlns:a16="http://schemas.microsoft.com/office/drawing/2014/main" id="{E318C5A3-520B-4560-BA59-83A4BB9BC80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63436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23</xdr:row>
      <xdr:rowOff>0</xdr:rowOff>
    </xdr:from>
    <xdr:ext cx="299358" cy="876300"/>
    <xdr:sp macro="" textlink="">
      <xdr:nvSpPr>
        <xdr:cNvPr id="9" name="avatar">
          <a:extLst>
            <a:ext uri="{FF2B5EF4-FFF2-40B4-BE49-F238E27FC236}">
              <a16:creationId xmlns:a16="http://schemas.microsoft.com/office/drawing/2014/main" id="{93A63B14-D85C-47DB-9696-315EC504722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67341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25</xdr:row>
      <xdr:rowOff>0</xdr:rowOff>
    </xdr:from>
    <xdr:ext cx="299358" cy="876300"/>
    <xdr:sp macro="" textlink="">
      <xdr:nvSpPr>
        <xdr:cNvPr id="10" name="avatar">
          <a:extLst>
            <a:ext uri="{FF2B5EF4-FFF2-40B4-BE49-F238E27FC236}">
              <a16:creationId xmlns:a16="http://schemas.microsoft.com/office/drawing/2014/main" id="{E18E22C3-6EE8-46E5-81FB-AF8E5577900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69246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299358" cy="876300"/>
    <xdr:sp macro="" textlink="">
      <xdr:nvSpPr>
        <xdr:cNvPr id="11" name="avatar">
          <a:extLst>
            <a:ext uri="{FF2B5EF4-FFF2-40B4-BE49-F238E27FC236}">
              <a16:creationId xmlns:a16="http://schemas.microsoft.com/office/drawing/2014/main" id="{09C913B7-9457-4FE9-9821-276A0415405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74961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33</xdr:row>
      <xdr:rowOff>0</xdr:rowOff>
    </xdr:from>
    <xdr:ext cx="299358" cy="876300"/>
    <xdr:sp macro="" textlink="">
      <xdr:nvSpPr>
        <xdr:cNvPr id="12" name="avatar">
          <a:extLst>
            <a:ext uri="{FF2B5EF4-FFF2-40B4-BE49-F238E27FC236}">
              <a16:creationId xmlns:a16="http://schemas.microsoft.com/office/drawing/2014/main" id="{07E6F12D-2CB3-41CF-99A2-DBFFB70592B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86487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34</xdr:row>
      <xdr:rowOff>0</xdr:rowOff>
    </xdr:from>
    <xdr:ext cx="299358" cy="876300"/>
    <xdr:sp macro="" textlink="">
      <xdr:nvSpPr>
        <xdr:cNvPr id="13" name="avatar">
          <a:extLst>
            <a:ext uri="{FF2B5EF4-FFF2-40B4-BE49-F238E27FC236}">
              <a16:creationId xmlns:a16="http://schemas.microsoft.com/office/drawing/2014/main" id="{CA7629EC-E77C-4E05-9B1D-CDBE15508D4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88392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35</xdr:row>
      <xdr:rowOff>0</xdr:rowOff>
    </xdr:from>
    <xdr:ext cx="299358" cy="876300"/>
    <xdr:sp macro="" textlink="">
      <xdr:nvSpPr>
        <xdr:cNvPr id="14" name="avatar">
          <a:extLst>
            <a:ext uri="{FF2B5EF4-FFF2-40B4-BE49-F238E27FC236}">
              <a16:creationId xmlns:a16="http://schemas.microsoft.com/office/drawing/2014/main" id="{119E8A0A-62AC-432E-B863-6B538C386DD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90297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38</xdr:row>
      <xdr:rowOff>0</xdr:rowOff>
    </xdr:from>
    <xdr:ext cx="299358" cy="876300"/>
    <xdr:sp macro="" textlink="">
      <xdr:nvSpPr>
        <xdr:cNvPr id="15" name="avatar">
          <a:extLst>
            <a:ext uri="{FF2B5EF4-FFF2-40B4-BE49-F238E27FC236}">
              <a16:creationId xmlns:a16="http://schemas.microsoft.com/office/drawing/2014/main" id="{A66377DE-BB0D-48D6-922D-6518262A5D5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96107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43</xdr:row>
      <xdr:rowOff>0</xdr:rowOff>
    </xdr:from>
    <xdr:ext cx="299358" cy="876300"/>
    <xdr:sp macro="" textlink="">
      <xdr:nvSpPr>
        <xdr:cNvPr id="16" name="avatar">
          <a:extLst>
            <a:ext uri="{FF2B5EF4-FFF2-40B4-BE49-F238E27FC236}">
              <a16:creationId xmlns:a16="http://schemas.microsoft.com/office/drawing/2014/main" id="{D30CCCAF-7D12-4CEB-B3E5-68F8BD6F5CA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05632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44</xdr:row>
      <xdr:rowOff>0</xdr:rowOff>
    </xdr:from>
    <xdr:ext cx="299358" cy="876300"/>
    <xdr:sp macro="" textlink="">
      <xdr:nvSpPr>
        <xdr:cNvPr id="17" name="avatar">
          <a:extLst>
            <a:ext uri="{FF2B5EF4-FFF2-40B4-BE49-F238E27FC236}">
              <a16:creationId xmlns:a16="http://schemas.microsoft.com/office/drawing/2014/main" id="{8A7320C6-31EC-4B9D-B478-E11BE74E16A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07537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45</xdr:row>
      <xdr:rowOff>0</xdr:rowOff>
    </xdr:from>
    <xdr:ext cx="299358" cy="876300"/>
    <xdr:sp macro="" textlink="">
      <xdr:nvSpPr>
        <xdr:cNvPr id="18" name="avatar">
          <a:extLst>
            <a:ext uri="{FF2B5EF4-FFF2-40B4-BE49-F238E27FC236}">
              <a16:creationId xmlns:a16="http://schemas.microsoft.com/office/drawing/2014/main" id="{236337B1-9627-47A2-B10A-3F27DB02B77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09537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52</xdr:row>
      <xdr:rowOff>0</xdr:rowOff>
    </xdr:from>
    <xdr:ext cx="299358" cy="876300"/>
    <xdr:sp macro="" textlink="">
      <xdr:nvSpPr>
        <xdr:cNvPr id="19" name="avatar">
          <a:extLst>
            <a:ext uri="{FF2B5EF4-FFF2-40B4-BE49-F238E27FC236}">
              <a16:creationId xmlns:a16="http://schemas.microsoft.com/office/drawing/2014/main" id="{3BA428DE-4A7C-4974-8BCE-96169AE32C3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24777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57</xdr:row>
      <xdr:rowOff>0</xdr:rowOff>
    </xdr:from>
    <xdr:ext cx="299358" cy="876300"/>
    <xdr:sp macro="" textlink="">
      <xdr:nvSpPr>
        <xdr:cNvPr id="20" name="avatar">
          <a:extLst>
            <a:ext uri="{FF2B5EF4-FFF2-40B4-BE49-F238E27FC236}">
              <a16:creationId xmlns:a16="http://schemas.microsoft.com/office/drawing/2014/main" id="{41A5CF87-CE9E-48D9-BC9A-2941BC0572A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3439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299358" cy="876300"/>
    <xdr:sp macro="" textlink="">
      <xdr:nvSpPr>
        <xdr:cNvPr id="21" name="avatar">
          <a:extLst>
            <a:ext uri="{FF2B5EF4-FFF2-40B4-BE49-F238E27FC236}">
              <a16:creationId xmlns:a16="http://schemas.microsoft.com/office/drawing/2014/main" id="{142B8049-7D66-4C4B-BFD6-E343A6E9F00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36302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299358" cy="876300"/>
    <xdr:sp macro="" textlink="">
      <xdr:nvSpPr>
        <xdr:cNvPr id="22" name="avatar">
          <a:extLst>
            <a:ext uri="{FF2B5EF4-FFF2-40B4-BE49-F238E27FC236}">
              <a16:creationId xmlns:a16="http://schemas.microsoft.com/office/drawing/2014/main" id="{99F4570A-B227-4D5C-A6C9-88A4F7F84C8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36302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63</xdr:row>
      <xdr:rowOff>0</xdr:rowOff>
    </xdr:from>
    <xdr:ext cx="299358" cy="876300"/>
    <xdr:sp macro="" textlink="">
      <xdr:nvSpPr>
        <xdr:cNvPr id="23" name="avatar">
          <a:extLst>
            <a:ext uri="{FF2B5EF4-FFF2-40B4-BE49-F238E27FC236}">
              <a16:creationId xmlns:a16="http://schemas.microsoft.com/office/drawing/2014/main" id="{7A6B15E0-4C01-468A-91F0-CEAA035FC66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4582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69</xdr:row>
      <xdr:rowOff>0</xdr:rowOff>
    </xdr:from>
    <xdr:ext cx="299358" cy="876300"/>
    <xdr:sp macro="" textlink="">
      <xdr:nvSpPr>
        <xdr:cNvPr id="24" name="avatar">
          <a:extLst>
            <a:ext uri="{FF2B5EF4-FFF2-40B4-BE49-F238E27FC236}">
              <a16:creationId xmlns:a16="http://schemas.microsoft.com/office/drawing/2014/main" id="{816BA268-BA24-4714-B928-6B7DCA2224F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57353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70</xdr:row>
      <xdr:rowOff>0</xdr:rowOff>
    </xdr:from>
    <xdr:ext cx="299358" cy="876300"/>
    <xdr:sp macro="" textlink="">
      <xdr:nvSpPr>
        <xdr:cNvPr id="25" name="avatar">
          <a:extLst>
            <a:ext uri="{FF2B5EF4-FFF2-40B4-BE49-F238E27FC236}">
              <a16:creationId xmlns:a16="http://schemas.microsoft.com/office/drawing/2014/main" id="{048926E7-41C8-4227-99CB-5943FF30754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59258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71</xdr:row>
      <xdr:rowOff>0</xdr:rowOff>
    </xdr:from>
    <xdr:ext cx="299358" cy="876300"/>
    <xdr:sp macro="" textlink="">
      <xdr:nvSpPr>
        <xdr:cNvPr id="26" name="avatar">
          <a:extLst>
            <a:ext uri="{FF2B5EF4-FFF2-40B4-BE49-F238E27FC236}">
              <a16:creationId xmlns:a16="http://schemas.microsoft.com/office/drawing/2014/main" id="{23D2A2A3-A422-4456-AD54-4A709D2670A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61258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77</xdr:row>
      <xdr:rowOff>0</xdr:rowOff>
    </xdr:from>
    <xdr:ext cx="299358" cy="876300"/>
    <xdr:sp macro="" textlink="">
      <xdr:nvSpPr>
        <xdr:cNvPr id="27" name="avatar">
          <a:extLst>
            <a:ext uri="{FF2B5EF4-FFF2-40B4-BE49-F238E27FC236}">
              <a16:creationId xmlns:a16="http://schemas.microsoft.com/office/drawing/2014/main" id="{598C8B19-1708-48EF-B670-582A8168A9E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7278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82</xdr:row>
      <xdr:rowOff>0</xdr:rowOff>
    </xdr:from>
    <xdr:ext cx="299358" cy="876300"/>
    <xdr:sp macro="" textlink="">
      <xdr:nvSpPr>
        <xdr:cNvPr id="28" name="avatar">
          <a:extLst>
            <a:ext uri="{FF2B5EF4-FFF2-40B4-BE49-F238E27FC236}">
              <a16:creationId xmlns:a16="http://schemas.microsoft.com/office/drawing/2014/main" id="{D2BA6764-C86C-470F-84E4-7419C028D80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8230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83</xdr:row>
      <xdr:rowOff>0</xdr:rowOff>
    </xdr:from>
    <xdr:ext cx="299358" cy="876300"/>
    <xdr:sp macro="" textlink="">
      <xdr:nvSpPr>
        <xdr:cNvPr id="29" name="avatar">
          <a:extLst>
            <a:ext uri="{FF2B5EF4-FFF2-40B4-BE49-F238E27FC236}">
              <a16:creationId xmlns:a16="http://schemas.microsoft.com/office/drawing/2014/main" id="{1ACF6763-7CA3-4B22-B7FF-1B30FB59D5F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8421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84</xdr:row>
      <xdr:rowOff>0</xdr:rowOff>
    </xdr:from>
    <xdr:ext cx="299358" cy="876300"/>
    <xdr:sp macro="" textlink="">
      <xdr:nvSpPr>
        <xdr:cNvPr id="30" name="avatar">
          <a:extLst>
            <a:ext uri="{FF2B5EF4-FFF2-40B4-BE49-F238E27FC236}">
              <a16:creationId xmlns:a16="http://schemas.microsoft.com/office/drawing/2014/main" id="{B6EF544B-8811-4BC9-B5F6-3AC3E00E4151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8611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91</xdr:row>
      <xdr:rowOff>0</xdr:rowOff>
    </xdr:from>
    <xdr:ext cx="299358" cy="876300"/>
    <xdr:sp macro="" textlink="">
      <xdr:nvSpPr>
        <xdr:cNvPr id="31" name="avatar">
          <a:extLst>
            <a:ext uri="{FF2B5EF4-FFF2-40B4-BE49-F238E27FC236}">
              <a16:creationId xmlns:a16="http://schemas.microsoft.com/office/drawing/2014/main" id="{082098C5-7DAC-4E5E-9971-648384D9340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9954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96</xdr:row>
      <xdr:rowOff>0</xdr:rowOff>
    </xdr:from>
    <xdr:ext cx="299358" cy="876300"/>
    <xdr:sp macro="" textlink="">
      <xdr:nvSpPr>
        <xdr:cNvPr id="32" name="avatar">
          <a:extLst>
            <a:ext uri="{FF2B5EF4-FFF2-40B4-BE49-F238E27FC236}">
              <a16:creationId xmlns:a16="http://schemas.microsoft.com/office/drawing/2014/main" id="{1220762B-D8F0-41DF-AFD1-3936D4D93C0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09073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97</xdr:row>
      <xdr:rowOff>0</xdr:rowOff>
    </xdr:from>
    <xdr:ext cx="299358" cy="876300"/>
    <xdr:sp macro="" textlink="">
      <xdr:nvSpPr>
        <xdr:cNvPr id="33" name="avatar">
          <a:extLst>
            <a:ext uri="{FF2B5EF4-FFF2-40B4-BE49-F238E27FC236}">
              <a16:creationId xmlns:a16="http://schemas.microsoft.com/office/drawing/2014/main" id="{B331D9AD-E61F-4548-B731-B24CFB24FC1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1097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98</xdr:row>
      <xdr:rowOff>0</xdr:rowOff>
    </xdr:from>
    <xdr:ext cx="299358" cy="876300"/>
    <xdr:sp macro="" textlink="">
      <xdr:nvSpPr>
        <xdr:cNvPr id="34" name="avatar">
          <a:extLst>
            <a:ext uri="{FF2B5EF4-FFF2-40B4-BE49-F238E27FC236}">
              <a16:creationId xmlns:a16="http://schemas.microsoft.com/office/drawing/2014/main" id="{1485A8A6-4776-4320-9827-FA65579BD781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12883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104</xdr:row>
      <xdr:rowOff>0</xdr:rowOff>
    </xdr:from>
    <xdr:ext cx="299358" cy="876300"/>
    <xdr:sp macro="" textlink="">
      <xdr:nvSpPr>
        <xdr:cNvPr id="35" name="avatar">
          <a:extLst>
            <a:ext uri="{FF2B5EF4-FFF2-40B4-BE49-F238E27FC236}">
              <a16:creationId xmlns:a16="http://schemas.microsoft.com/office/drawing/2014/main" id="{0E0E3572-D9CA-4754-B6ED-0A284AF1D440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24409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110</xdr:row>
      <xdr:rowOff>0</xdr:rowOff>
    </xdr:from>
    <xdr:ext cx="299358" cy="876300"/>
    <xdr:sp macro="" textlink="">
      <xdr:nvSpPr>
        <xdr:cNvPr id="36" name="avatar">
          <a:extLst>
            <a:ext uri="{FF2B5EF4-FFF2-40B4-BE49-F238E27FC236}">
              <a16:creationId xmlns:a16="http://schemas.microsoft.com/office/drawing/2014/main" id="{08E98F04-88E8-4E3B-984D-D926788D723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35839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111</xdr:row>
      <xdr:rowOff>0</xdr:rowOff>
    </xdr:from>
    <xdr:ext cx="299358" cy="876300"/>
    <xdr:sp macro="" textlink="">
      <xdr:nvSpPr>
        <xdr:cNvPr id="37" name="avatar">
          <a:extLst>
            <a:ext uri="{FF2B5EF4-FFF2-40B4-BE49-F238E27FC236}">
              <a16:creationId xmlns:a16="http://schemas.microsoft.com/office/drawing/2014/main" id="{A1B9CAC1-CB67-4305-BE1A-B10116ADCEAE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37744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114</xdr:row>
      <xdr:rowOff>0</xdr:rowOff>
    </xdr:from>
    <xdr:ext cx="299358" cy="876300"/>
    <xdr:sp macro="" textlink="">
      <xdr:nvSpPr>
        <xdr:cNvPr id="38" name="avatar">
          <a:extLst>
            <a:ext uri="{FF2B5EF4-FFF2-40B4-BE49-F238E27FC236}">
              <a16:creationId xmlns:a16="http://schemas.microsoft.com/office/drawing/2014/main" id="{DAA01073-6DE1-493F-8403-C9CD29EB8D37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43459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120</xdr:row>
      <xdr:rowOff>0</xdr:rowOff>
    </xdr:from>
    <xdr:ext cx="299358" cy="876300"/>
    <xdr:sp macro="" textlink="">
      <xdr:nvSpPr>
        <xdr:cNvPr id="39" name="avatar">
          <a:extLst>
            <a:ext uri="{FF2B5EF4-FFF2-40B4-BE49-F238E27FC236}">
              <a16:creationId xmlns:a16="http://schemas.microsoft.com/office/drawing/2014/main" id="{5FB38CC3-50FF-4BE0-8341-6417EDFDCD7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55079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125</xdr:row>
      <xdr:rowOff>0</xdr:rowOff>
    </xdr:from>
    <xdr:ext cx="299358" cy="876300"/>
    <xdr:sp macro="" textlink="">
      <xdr:nvSpPr>
        <xdr:cNvPr id="40" name="avatar">
          <a:extLst>
            <a:ext uri="{FF2B5EF4-FFF2-40B4-BE49-F238E27FC236}">
              <a16:creationId xmlns:a16="http://schemas.microsoft.com/office/drawing/2014/main" id="{87D0B567-9BF0-4041-AF06-E25B09631A8A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64604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126</xdr:row>
      <xdr:rowOff>0</xdr:rowOff>
    </xdr:from>
    <xdr:ext cx="299358" cy="876300"/>
    <xdr:sp macro="" textlink="">
      <xdr:nvSpPr>
        <xdr:cNvPr id="41" name="avatar">
          <a:extLst>
            <a:ext uri="{FF2B5EF4-FFF2-40B4-BE49-F238E27FC236}">
              <a16:creationId xmlns:a16="http://schemas.microsoft.com/office/drawing/2014/main" id="{04909E85-8137-46AB-B1C1-042B4E77BCC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66509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127</xdr:row>
      <xdr:rowOff>0</xdr:rowOff>
    </xdr:from>
    <xdr:ext cx="299358" cy="876300"/>
    <xdr:sp macro="" textlink="">
      <xdr:nvSpPr>
        <xdr:cNvPr id="42" name="avatar">
          <a:extLst>
            <a:ext uri="{FF2B5EF4-FFF2-40B4-BE49-F238E27FC236}">
              <a16:creationId xmlns:a16="http://schemas.microsoft.com/office/drawing/2014/main" id="{76357D30-C82C-4662-8AC4-8CFB406A411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68414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132</xdr:row>
      <xdr:rowOff>0</xdr:rowOff>
    </xdr:from>
    <xdr:ext cx="299358" cy="876300"/>
    <xdr:sp macro="" textlink="">
      <xdr:nvSpPr>
        <xdr:cNvPr id="43" name="avatar">
          <a:extLst>
            <a:ext uri="{FF2B5EF4-FFF2-40B4-BE49-F238E27FC236}">
              <a16:creationId xmlns:a16="http://schemas.microsoft.com/office/drawing/2014/main" id="{7C9907C7-4A88-4CCE-8EB2-8DB86F91E490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78034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137</xdr:row>
      <xdr:rowOff>0</xdr:rowOff>
    </xdr:from>
    <xdr:ext cx="299358" cy="876300"/>
    <xdr:sp macro="" textlink="">
      <xdr:nvSpPr>
        <xdr:cNvPr id="44" name="avatar">
          <a:extLst>
            <a:ext uri="{FF2B5EF4-FFF2-40B4-BE49-F238E27FC236}">
              <a16:creationId xmlns:a16="http://schemas.microsoft.com/office/drawing/2014/main" id="{7BBDB562-3F83-4D64-B6BB-C7B530D9D21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87655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138</xdr:row>
      <xdr:rowOff>0</xdr:rowOff>
    </xdr:from>
    <xdr:ext cx="299358" cy="876300"/>
    <xdr:sp macro="" textlink="">
      <xdr:nvSpPr>
        <xdr:cNvPr id="45" name="avatar">
          <a:extLst>
            <a:ext uri="{FF2B5EF4-FFF2-40B4-BE49-F238E27FC236}">
              <a16:creationId xmlns:a16="http://schemas.microsoft.com/office/drawing/2014/main" id="{7AD981E4-FF89-4B22-BCEA-6091BBA757D0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89560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139</xdr:row>
      <xdr:rowOff>0</xdr:rowOff>
    </xdr:from>
    <xdr:ext cx="299358" cy="876300"/>
    <xdr:sp macro="" textlink="">
      <xdr:nvSpPr>
        <xdr:cNvPr id="46" name="avatar">
          <a:extLst>
            <a:ext uri="{FF2B5EF4-FFF2-40B4-BE49-F238E27FC236}">
              <a16:creationId xmlns:a16="http://schemas.microsoft.com/office/drawing/2014/main" id="{ECC85E2B-4A18-4F15-B56C-D5FBE7461F8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91465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146</xdr:row>
      <xdr:rowOff>0</xdr:rowOff>
    </xdr:from>
    <xdr:ext cx="299358" cy="876300"/>
    <xdr:sp macro="" textlink="">
      <xdr:nvSpPr>
        <xdr:cNvPr id="47" name="avatar">
          <a:extLst>
            <a:ext uri="{FF2B5EF4-FFF2-40B4-BE49-F238E27FC236}">
              <a16:creationId xmlns:a16="http://schemas.microsoft.com/office/drawing/2014/main" id="{27803E8C-5F1A-4A59-BFB7-E7CB6621ACB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04895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152</xdr:row>
      <xdr:rowOff>0</xdr:rowOff>
    </xdr:from>
    <xdr:ext cx="299358" cy="876300"/>
    <xdr:sp macro="" textlink="">
      <xdr:nvSpPr>
        <xdr:cNvPr id="48" name="avatar">
          <a:extLst>
            <a:ext uri="{FF2B5EF4-FFF2-40B4-BE49-F238E27FC236}">
              <a16:creationId xmlns:a16="http://schemas.microsoft.com/office/drawing/2014/main" id="{22C56121-1B2C-4B76-BFB7-252C3A205C2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16515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153</xdr:row>
      <xdr:rowOff>0</xdr:rowOff>
    </xdr:from>
    <xdr:ext cx="299358" cy="876300"/>
    <xdr:sp macro="" textlink="">
      <xdr:nvSpPr>
        <xdr:cNvPr id="49" name="avatar">
          <a:extLst>
            <a:ext uri="{FF2B5EF4-FFF2-40B4-BE49-F238E27FC236}">
              <a16:creationId xmlns:a16="http://schemas.microsoft.com/office/drawing/2014/main" id="{B136AC15-41E2-44C2-9064-61735D6124C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18420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154</xdr:row>
      <xdr:rowOff>0</xdr:rowOff>
    </xdr:from>
    <xdr:ext cx="299358" cy="876300"/>
    <xdr:sp macro="" textlink="">
      <xdr:nvSpPr>
        <xdr:cNvPr id="50" name="avatar">
          <a:extLst>
            <a:ext uri="{FF2B5EF4-FFF2-40B4-BE49-F238E27FC236}">
              <a16:creationId xmlns:a16="http://schemas.microsoft.com/office/drawing/2014/main" id="{D3D98F43-52B6-4F48-9244-AD32C806311E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20325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159</xdr:row>
      <xdr:rowOff>0</xdr:rowOff>
    </xdr:from>
    <xdr:ext cx="299358" cy="876300"/>
    <xdr:sp macro="" textlink="">
      <xdr:nvSpPr>
        <xdr:cNvPr id="51" name="avatar">
          <a:extLst>
            <a:ext uri="{FF2B5EF4-FFF2-40B4-BE49-F238E27FC236}">
              <a16:creationId xmlns:a16="http://schemas.microsoft.com/office/drawing/2014/main" id="{E7702343-E017-4AA7-B84E-9FBB63B54B8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29946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166</xdr:row>
      <xdr:rowOff>0</xdr:rowOff>
    </xdr:from>
    <xdr:ext cx="299358" cy="876300"/>
    <xdr:sp macro="" textlink="">
      <xdr:nvSpPr>
        <xdr:cNvPr id="52" name="avatar">
          <a:extLst>
            <a:ext uri="{FF2B5EF4-FFF2-40B4-BE49-F238E27FC236}">
              <a16:creationId xmlns:a16="http://schemas.microsoft.com/office/drawing/2014/main" id="{ECF6575B-9A21-485F-92D7-806AF40FE8C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39471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168</xdr:row>
      <xdr:rowOff>0</xdr:rowOff>
    </xdr:from>
    <xdr:ext cx="299358" cy="876300"/>
    <xdr:sp macro="" textlink="">
      <xdr:nvSpPr>
        <xdr:cNvPr id="53" name="avatar">
          <a:extLst>
            <a:ext uri="{FF2B5EF4-FFF2-40B4-BE49-F238E27FC236}">
              <a16:creationId xmlns:a16="http://schemas.microsoft.com/office/drawing/2014/main" id="{4307E122-0139-4124-B78B-B67D225C20F7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43281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169</xdr:row>
      <xdr:rowOff>0</xdr:rowOff>
    </xdr:from>
    <xdr:ext cx="299358" cy="876300"/>
    <xdr:sp macro="" textlink="">
      <xdr:nvSpPr>
        <xdr:cNvPr id="54" name="avatar">
          <a:extLst>
            <a:ext uri="{FF2B5EF4-FFF2-40B4-BE49-F238E27FC236}">
              <a16:creationId xmlns:a16="http://schemas.microsoft.com/office/drawing/2014/main" id="{CB4E23BE-4E67-43B8-8CB7-9818E43E09B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45281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175</xdr:row>
      <xdr:rowOff>0</xdr:rowOff>
    </xdr:from>
    <xdr:ext cx="299358" cy="876300"/>
    <xdr:sp macro="" textlink="">
      <xdr:nvSpPr>
        <xdr:cNvPr id="55" name="avatar">
          <a:extLst>
            <a:ext uri="{FF2B5EF4-FFF2-40B4-BE49-F238E27FC236}">
              <a16:creationId xmlns:a16="http://schemas.microsoft.com/office/drawing/2014/main" id="{F3F24779-4024-40EF-9F9D-0D6A19591A2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58711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181</xdr:row>
      <xdr:rowOff>0</xdr:rowOff>
    </xdr:from>
    <xdr:ext cx="299358" cy="876300"/>
    <xdr:sp macro="" textlink="">
      <xdr:nvSpPr>
        <xdr:cNvPr id="56" name="avatar">
          <a:extLst>
            <a:ext uri="{FF2B5EF4-FFF2-40B4-BE49-F238E27FC236}">
              <a16:creationId xmlns:a16="http://schemas.microsoft.com/office/drawing/2014/main" id="{70305413-6530-4CAA-88C1-09CF05AF643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70046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182</xdr:row>
      <xdr:rowOff>0</xdr:rowOff>
    </xdr:from>
    <xdr:ext cx="299358" cy="876300"/>
    <xdr:sp macro="" textlink="">
      <xdr:nvSpPr>
        <xdr:cNvPr id="57" name="avatar">
          <a:extLst>
            <a:ext uri="{FF2B5EF4-FFF2-40B4-BE49-F238E27FC236}">
              <a16:creationId xmlns:a16="http://schemas.microsoft.com/office/drawing/2014/main" id="{667A14B1-35B3-49F4-99C3-91B5EE0C45F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72046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183</xdr:row>
      <xdr:rowOff>0</xdr:rowOff>
    </xdr:from>
    <xdr:ext cx="299358" cy="876300"/>
    <xdr:sp macro="" textlink="">
      <xdr:nvSpPr>
        <xdr:cNvPr id="58" name="avatar">
          <a:extLst>
            <a:ext uri="{FF2B5EF4-FFF2-40B4-BE49-F238E27FC236}">
              <a16:creationId xmlns:a16="http://schemas.microsoft.com/office/drawing/2014/main" id="{A33B3DA3-A502-4B82-8D98-592E1D14B5D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73951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188</xdr:row>
      <xdr:rowOff>0</xdr:rowOff>
    </xdr:from>
    <xdr:ext cx="299358" cy="876300"/>
    <xdr:sp macro="" textlink="">
      <xdr:nvSpPr>
        <xdr:cNvPr id="59" name="avatar">
          <a:extLst>
            <a:ext uri="{FF2B5EF4-FFF2-40B4-BE49-F238E27FC236}">
              <a16:creationId xmlns:a16="http://schemas.microsoft.com/office/drawing/2014/main" id="{A991AF5F-7C40-465B-97FC-8971272F896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83667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194</xdr:row>
      <xdr:rowOff>0</xdr:rowOff>
    </xdr:from>
    <xdr:ext cx="299358" cy="876300"/>
    <xdr:sp macro="" textlink="">
      <xdr:nvSpPr>
        <xdr:cNvPr id="60" name="avatar">
          <a:extLst>
            <a:ext uri="{FF2B5EF4-FFF2-40B4-BE49-F238E27FC236}">
              <a16:creationId xmlns:a16="http://schemas.microsoft.com/office/drawing/2014/main" id="{5B5D370C-EFD4-41F0-8A98-A4562892C62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95192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195</xdr:row>
      <xdr:rowOff>0</xdr:rowOff>
    </xdr:from>
    <xdr:ext cx="299358" cy="876300"/>
    <xdr:sp macro="" textlink="">
      <xdr:nvSpPr>
        <xdr:cNvPr id="61" name="avatar">
          <a:extLst>
            <a:ext uri="{FF2B5EF4-FFF2-40B4-BE49-F238E27FC236}">
              <a16:creationId xmlns:a16="http://schemas.microsoft.com/office/drawing/2014/main" id="{E8D95880-49E2-4A6B-B9DB-4F7E9AB83821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97097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196</xdr:row>
      <xdr:rowOff>0</xdr:rowOff>
    </xdr:from>
    <xdr:ext cx="299358" cy="876300"/>
    <xdr:sp macro="" textlink="">
      <xdr:nvSpPr>
        <xdr:cNvPr id="62" name="avatar">
          <a:extLst>
            <a:ext uri="{FF2B5EF4-FFF2-40B4-BE49-F238E27FC236}">
              <a16:creationId xmlns:a16="http://schemas.microsoft.com/office/drawing/2014/main" id="{1BAD334C-4013-45F8-9437-8021D1C87B0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99002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204</xdr:row>
      <xdr:rowOff>0</xdr:rowOff>
    </xdr:from>
    <xdr:ext cx="299358" cy="876300"/>
    <xdr:sp macro="" textlink="">
      <xdr:nvSpPr>
        <xdr:cNvPr id="63" name="avatar">
          <a:extLst>
            <a:ext uri="{FF2B5EF4-FFF2-40B4-BE49-F238E27FC236}">
              <a16:creationId xmlns:a16="http://schemas.microsoft.com/office/drawing/2014/main" id="{C521E629-AE56-41A3-86EA-00EF0D3154C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16242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209</xdr:row>
      <xdr:rowOff>0</xdr:rowOff>
    </xdr:from>
    <xdr:ext cx="299358" cy="876300"/>
    <xdr:sp macro="" textlink="">
      <xdr:nvSpPr>
        <xdr:cNvPr id="64" name="avatar">
          <a:extLst>
            <a:ext uri="{FF2B5EF4-FFF2-40B4-BE49-F238E27FC236}">
              <a16:creationId xmlns:a16="http://schemas.microsoft.com/office/drawing/2014/main" id="{EB66B207-333D-4B23-9F4D-61883B4434A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25862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210</xdr:row>
      <xdr:rowOff>0</xdr:rowOff>
    </xdr:from>
    <xdr:ext cx="299358" cy="876300"/>
    <xdr:sp macro="" textlink="">
      <xdr:nvSpPr>
        <xdr:cNvPr id="65" name="avatar">
          <a:extLst>
            <a:ext uri="{FF2B5EF4-FFF2-40B4-BE49-F238E27FC236}">
              <a16:creationId xmlns:a16="http://schemas.microsoft.com/office/drawing/2014/main" id="{58886D22-1E18-4429-BE34-77EC1FCAF15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2776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216</xdr:row>
      <xdr:rowOff>0</xdr:rowOff>
    </xdr:from>
    <xdr:ext cx="299358" cy="876300"/>
    <xdr:sp macro="" textlink="">
      <xdr:nvSpPr>
        <xdr:cNvPr id="66" name="avatar">
          <a:extLst>
            <a:ext uri="{FF2B5EF4-FFF2-40B4-BE49-F238E27FC236}">
              <a16:creationId xmlns:a16="http://schemas.microsoft.com/office/drawing/2014/main" id="{6082B29F-C13F-4982-8741-0380AB2E590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3919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220</xdr:row>
      <xdr:rowOff>0</xdr:rowOff>
    </xdr:from>
    <xdr:ext cx="299358" cy="876300"/>
    <xdr:sp macro="" textlink="">
      <xdr:nvSpPr>
        <xdr:cNvPr id="67" name="avatar">
          <a:extLst>
            <a:ext uri="{FF2B5EF4-FFF2-40B4-BE49-F238E27FC236}">
              <a16:creationId xmlns:a16="http://schemas.microsoft.com/office/drawing/2014/main" id="{EA71037A-FA85-4E10-BD2C-F81ADD6CDD7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48818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225</xdr:row>
      <xdr:rowOff>0</xdr:rowOff>
    </xdr:from>
    <xdr:ext cx="299358" cy="876300"/>
    <xdr:sp macro="" textlink="">
      <xdr:nvSpPr>
        <xdr:cNvPr id="68" name="avatar">
          <a:extLst>
            <a:ext uri="{FF2B5EF4-FFF2-40B4-BE49-F238E27FC236}">
              <a16:creationId xmlns:a16="http://schemas.microsoft.com/office/drawing/2014/main" id="{19A414C9-D618-4D27-86C5-75533B4F18C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58438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226</xdr:row>
      <xdr:rowOff>0</xdr:rowOff>
    </xdr:from>
    <xdr:ext cx="299358" cy="876300"/>
    <xdr:sp macro="" textlink="">
      <xdr:nvSpPr>
        <xdr:cNvPr id="69" name="avatar">
          <a:extLst>
            <a:ext uri="{FF2B5EF4-FFF2-40B4-BE49-F238E27FC236}">
              <a16:creationId xmlns:a16="http://schemas.microsoft.com/office/drawing/2014/main" id="{28D39688-44D1-4AFA-9D55-BBCAF185CEF7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6043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227</xdr:row>
      <xdr:rowOff>0</xdr:rowOff>
    </xdr:from>
    <xdr:ext cx="299358" cy="876300"/>
    <xdr:sp macro="" textlink="">
      <xdr:nvSpPr>
        <xdr:cNvPr id="70" name="avatar">
          <a:extLst>
            <a:ext uri="{FF2B5EF4-FFF2-40B4-BE49-F238E27FC236}">
              <a16:creationId xmlns:a16="http://schemas.microsoft.com/office/drawing/2014/main" id="{5B020B80-AF49-42FC-8380-A495D96DE61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62248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234</xdr:row>
      <xdr:rowOff>0</xdr:rowOff>
    </xdr:from>
    <xdr:ext cx="299358" cy="876300"/>
    <xdr:sp macro="" textlink="">
      <xdr:nvSpPr>
        <xdr:cNvPr id="71" name="avatar">
          <a:extLst>
            <a:ext uri="{FF2B5EF4-FFF2-40B4-BE49-F238E27FC236}">
              <a16:creationId xmlns:a16="http://schemas.microsoft.com/office/drawing/2014/main" id="{CECF5C3E-BE1C-4D7A-8B7A-FCCBD492B08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7758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235</xdr:row>
      <xdr:rowOff>0</xdr:rowOff>
    </xdr:from>
    <xdr:ext cx="299358" cy="876300"/>
    <xdr:sp macro="" textlink="">
      <xdr:nvSpPr>
        <xdr:cNvPr id="72" name="avatar">
          <a:extLst>
            <a:ext uri="{FF2B5EF4-FFF2-40B4-BE49-F238E27FC236}">
              <a16:creationId xmlns:a16="http://schemas.microsoft.com/office/drawing/2014/main" id="{759FFF4C-C416-4C3E-9C8A-4D81A76F37A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7948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236</xdr:row>
      <xdr:rowOff>0</xdr:rowOff>
    </xdr:from>
    <xdr:ext cx="299358" cy="876300"/>
    <xdr:sp macro="" textlink="">
      <xdr:nvSpPr>
        <xdr:cNvPr id="73" name="avatar">
          <a:extLst>
            <a:ext uri="{FF2B5EF4-FFF2-40B4-BE49-F238E27FC236}">
              <a16:creationId xmlns:a16="http://schemas.microsoft.com/office/drawing/2014/main" id="{FDD89B81-EF36-4D4C-A10A-4BB9D3BF202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8139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242</xdr:row>
      <xdr:rowOff>0</xdr:rowOff>
    </xdr:from>
    <xdr:ext cx="299358" cy="876300"/>
    <xdr:sp macro="" textlink="">
      <xdr:nvSpPr>
        <xdr:cNvPr id="74" name="avatar">
          <a:extLst>
            <a:ext uri="{FF2B5EF4-FFF2-40B4-BE49-F238E27FC236}">
              <a16:creationId xmlns:a16="http://schemas.microsoft.com/office/drawing/2014/main" id="{C5EF2C3A-ED8E-4E56-8544-63E139D1DE5A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9291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243</xdr:row>
      <xdr:rowOff>0</xdr:rowOff>
    </xdr:from>
    <xdr:ext cx="299358" cy="876300"/>
    <xdr:sp macro="" textlink="">
      <xdr:nvSpPr>
        <xdr:cNvPr id="75" name="avatar">
          <a:extLst>
            <a:ext uri="{FF2B5EF4-FFF2-40B4-BE49-F238E27FC236}">
              <a16:creationId xmlns:a16="http://schemas.microsoft.com/office/drawing/2014/main" id="{483C5834-8A5E-4EA2-BC34-12248B6769A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94823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244</xdr:row>
      <xdr:rowOff>0</xdr:rowOff>
    </xdr:from>
    <xdr:ext cx="299358" cy="876300"/>
    <xdr:sp macro="" textlink="">
      <xdr:nvSpPr>
        <xdr:cNvPr id="76" name="avatar">
          <a:extLst>
            <a:ext uri="{FF2B5EF4-FFF2-40B4-BE49-F238E27FC236}">
              <a16:creationId xmlns:a16="http://schemas.microsoft.com/office/drawing/2014/main" id="{BE2644F2-6501-4FF0-A3BF-07F5BE83CB90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9672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250</xdr:row>
      <xdr:rowOff>0</xdr:rowOff>
    </xdr:from>
    <xdr:ext cx="299358" cy="876300"/>
    <xdr:sp macro="" textlink="">
      <xdr:nvSpPr>
        <xdr:cNvPr id="77" name="avatar">
          <a:extLst>
            <a:ext uri="{FF2B5EF4-FFF2-40B4-BE49-F238E27FC236}">
              <a16:creationId xmlns:a16="http://schemas.microsoft.com/office/drawing/2014/main" id="{166F7F54-7A0D-4D1B-9366-BB53524C565F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08254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251</xdr:row>
      <xdr:rowOff>0</xdr:rowOff>
    </xdr:from>
    <xdr:ext cx="299358" cy="876300"/>
    <xdr:sp macro="" textlink="">
      <xdr:nvSpPr>
        <xdr:cNvPr id="78" name="avatar">
          <a:extLst>
            <a:ext uri="{FF2B5EF4-FFF2-40B4-BE49-F238E27FC236}">
              <a16:creationId xmlns:a16="http://schemas.microsoft.com/office/drawing/2014/main" id="{E956B1F4-E788-408F-808F-1E1FD6D3205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10159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252</xdr:row>
      <xdr:rowOff>0</xdr:rowOff>
    </xdr:from>
    <xdr:ext cx="299358" cy="876300"/>
    <xdr:sp macro="" textlink="">
      <xdr:nvSpPr>
        <xdr:cNvPr id="79" name="avatar">
          <a:extLst>
            <a:ext uri="{FF2B5EF4-FFF2-40B4-BE49-F238E27FC236}">
              <a16:creationId xmlns:a16="http://schemas.microsoft.com/office/drawing/2014/main" id="{C2A40374-A9B0-41A9-BDEE-A574374B22C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12064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258</xdr:row>
      <xdr:rowOff>0</xdr:rowOff>
    </xdr:from>
    <xdr:ext cx="299358" cy="876300"/>
    <xdr:sp macro="" textlink="">
      <xdr:nvSpPr>
        <xdr:cNvPr id="80" name="avatar">
          <a:extLst>
            <a:ext uri="{FF2B5EF4-FFF2-40B4-BE49-F238E27FC236}">
              <a16:creationId xmlns:a16="http://schemas.microsoft.com/office/drawing/2014/main" id="{B7A09F16-36A2-4AB1-A610-B5CA51E0129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23589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259</xdr:row>
      <xdr:rowOff>0</xdr:rowOff>
    </xdr:from>
    <xdr:ext cx="299358" cy="876300"/>
    <xdr:sp macro="" textlink="">
      <xdr:nvSpPr>
        <xdr:cNvPr id="81" name="avatar">
          <a:extLst>
            <a:ext uri="{FF2B5EF4-FFF2-40B4-BE49-F238E27FC236}">
              <a16:creationId xmlns:a16="http://schemas.microsoft.com/office/drawing/2014/main" id="{ED2ADAB4-0023-4CFA-875A-CE0FFFA3555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25494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261</xdr:row>
      <xdr:rowOff>0</xdr:rowOff>
    </xdr:from>
    <xdr:ext cx="299358" cy="876300"/>
    <xdr:sp macro="" textlink="">
      <xdr:nvSpPr>
        <xdr:cNvPr id="82" name="avatar">
          <a:extLst>
            <a:ext uri="{FF2B5EF4-FFF2-40B4-BE49-F238E27FC236}">
              <a16:creationId xmlns:a16="http://schemas.microsoft.com/office/drawing/2014/main" id="{F4E466C6-B157-4203-B35A-3884A48D820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29399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146</xdr:row>
      <xdr:rowOff>0</xdr:rowOff>
    </xdr:from>
    <xdr:ext cx="299358" cy="876300"/>
    <xdr:sp macro="" textlink="">
      <xdr:nvSpPr>
        <xdr:cNvPr id="83" name="avatar">
          <a:extLst>
            <a:ext uri="{FF2B5EF4-FFF2-40B4-BE49-F238E27FC236}">
              <a16:creationId xmlns:a16="http://schemas.microsoft.com/office/drawing/2014/main" id="{C740F3E1-BFD1-4183-BCEB-B173AE22D035}"/>
            </a:ext>
          </a:extLst>
        </xdr:cNvPr>
        <xdr:cNvSpPr>
          <a:spLocks noChangeAspect="1" noChangeArrowheads="1"/>
        </xdr:cNvSpPr>
      </xdr:nvSpPr>
      <xdr:spPr bwMode="auto">
        <a:xfrm>
          <a:off x="22879050" y="304895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148</xdr:row>
      <xdr:rowOff>0</xdr:rowOff>
    </xdr:from>
    <xdr:ext cx="299358" cy="876300"/>
    <xdr:sp macro="" textlink="">
      <xdr:nvSpPr>
        <xdr:cNvPr id="84" name="avatar">
          <a:extLst>
            <a:ext uri="{FF2B5EF4-FFF2-40B4-BE49-F238E27FC236}">
              <a16:creationId xmlns:a16="http://schemas.microsoft.com/office/drawing/2014/main" id="{A4545278-7CB8-4143-9AB0-C4D7DE2F9844}"/>
            </a:ext>
          </a:extLst>
        </xdr:cNvPr>
        <xdr:cNvSpPr>
          <a:spLocks noChangeAspect="1" noChangeArrowheads="1"/>
        </xdr:cNvSpPr>
      </xdr:nvSpPr>
      <xdr:spPr bwMode="auto">
        <a:xfrm>
          <a:off x="22879050" y="308800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148</xdr:row>
      <xdr:rowOff>0</xdr:rowOff>
    </xdr:from>
    <xdr:ext cx="299358" cy="876300"/>
    <xdr:sp macro="" textlink="">
      <xdr:nvSpPr>
        <xdr:cNvPr id="85" name="avatar">
          <a:extLst>
            <a:ext uri="{FF2B5EF4-FFF2-40B4-BE49-F238E27FC236}">
              <a16:creationId xmlns:a16="http://schemas.microsoft.com/office/drawing/2014/main" id="{3FC980FA-D27A-4185-823F-11CE0EF98E6F}"/>
            </a:ext>
          </a:extLst>
        </xdr:cNvPr>
        <xdr:cNvSpPr>
          <a:spLocks noChangeAspect="1" noChangeArrowheads="1"/>
        </xdr:cNvSpPr>
      </xdr:nvSpPr>
      <xdr:spPr bwMode="auto">
        <a:xfrm>
          <a:off x="22879050" y="308800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palacio@finagro.com.c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vcardona@finagro.com.co" TargetMode="External"/><Relationship Id="rId7" Type="http://schemas.openxmlformats.org/officeDocument/2006/relationships/hyperlink" Target="mailto:ccubillosm@finagro.com.c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tramirez@finagro.com.co" TargetMode="External"/><Relationship Id="rId1" Type="http://schemas.openxmlformats.org/officeDocument/2006/relationships/hyperlink" Target="mailto:tscambar@finagro.com.co" TargetMode="External"/><Relationship Id="rId6" Type="http://schemas.openxmlformats.org/officeDocument/2006/relationships/hyperlink" Target="mailto:brojas@finagro.com.co" TargetMode="External"/><Relationship Id="rId11" Type="http://schemas.openxmlformats.org/officeDocument/2006/relationships/hyperlink" Target="mailto:arestrepog@finagro.com.co" TargetMode="External"/><Relationship Id="rId5" Type="http://schemas.openxmlformats.org/officeDocument/2006/relationships/hyperlink" Target="mailto:loviedo@finagro.com.co" TargetMode="External"/><Relationship Id="rId10" Type="http://schemas.openxmlformats.org/officeDocument/2006/relationships/hyperlink" Target="mailto:phmorelos@fingro.com.co" TargetMode="External"/><Relationship Id="rId4" Type="http://schemas.openxmlformats.org/officeDocument/2006/relationships/hyperlink" Target="mailto:amcastro@finagro.com.co" TargetMode="External"/><Relationship Id="rId9" Type="http://schemas.openxmlformats.org/officeDocument/2006/relationships/hyperlink" Target="mailto:cbernal@finagro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797C-7209-40D9-B78E-2A0BF261A2C5}">
  <sheetPr>
    <pageSetUpPr fitToPage="1"/>
  </sheetPr>
  <dimension ref="A1:AO261"/>
  <sheetViews>
    <sheetView showGridLines="0" tabSelected="1" zoomScale="42" zoomScaleNormal="42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J10" sqref="J10"/>
    </sheetView>
  </sheetViews>
  <sheetFormatPr baseColWidth="10" defaultRowHeight="15" x14ac:dyDescent="0.25"/>
  <cols>
    <col min="2" max="2" width="68.140625" style="1" customWidth="1"/>
    <col min="3" max="3" width="0.5703125" style="23" hidden="1" customWidth="1"/>
    <col min="4" max="4" width="16.140625" style="2" hidden="1" customWidth="1"/>
    <col min="5" max="5" width="3.42578125" style="2" hidden="1" customWidth="1"/>
    <col min="6" max="6" width="48.5703125" bestFit="1" customWidth="1"/>
    <col min="7" max="7" width="35.28515625" customWidth="1"/>
    <col min="8" max="8" width="16.5703125" customWidth="1"/>
    <col min="9" max="9" width="19.7109375" customWidth="1"/>
    <col min="10" max="10" width="18.85546875" customWidth="1"/>
    <col min="11" max="11" width="21.140625" style="3" customWidth="1"/>
    <col min="12" max="12" width="25.42578125" style="31" customWidth="1"/>
    <col min="13" max="13" width="64.85546875" customWidth="1"/>
    <col min="14" max="14" width="21.5703125" customWidth="1"/>
    <col min="15" max="15" width="15.85546875" customWidth="1"/>
    <col min="16" max="16" width="26.7109375" style="57" customWidth="1"/>
    <col min="17" max="17" width="18.7109375" customWidth="1"/>
    <col min="18" max="18" width="19.85546875" customWidth="1"/>
    <col min="19" max="19" width="20.85546875" customWidth="1"/>
  </cols>
  <sheetData>
    <row r="1" spans="1:19" ht="15.75" thickBot="1" x14ac:dyDescent="0.3">
      <c r="C1" s="1"/>
    </row>
    <row r="2" spans="1:19" ht="91.5" thickBot="1" x14ac:dyDescent="0.3">
      <c r="B2" s="84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6"/>
    </row>
    <row r="3" spans="1:19" ht="60.75" thickBot="1" x14ac:dyDescent="0.3">
      <c r="A3" s="4" t="s">
        <v>1</v>
      </c>
      <c r="B3" s="32" t="s">
        <v>2</v>
      </c>
      <c r="C3" s="33"/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4" t="s">
        <v>13</v>
      </c>
      <c r="O3" s="34" t="s">
        <v>14</v>
      </c>
      <c r="P3" s="34" t="s">
        <v>15</v>
      </c>
      <c r="Q3" s="35" t="s">
        <v>16</v>
      </c>
      <c r="R3" s="34" t="s">
        <v>17</v>
      </c>
      <c r="S3" s="36" t="s">
        <v>18</v>
      </c>
    </row>
    <row r="4" spans="1:19" s="31" customFormat="1" ht="33" customHeight="1" x14ac:dyDescent="0.25">
      <c r="A4" s="29"/>
      <c r="B4" s="78" t="s">
        <v>19</v>
      </c>
      <c r="C4" s="37"/>
      <c r="D4" s="38"/>
      <c r="E4" s="38">
        <v>1</v>
      </c>
      <c r="F4" s="39" t="s">
        <v>773</v>
      </c>
      <c r="G4" s="39" t="s">
        <v>774</v>
      </c>
      <c r="H4" s="39" t="s">
        <v>20</v>
      </c>
      <c r="I4" s="39" t="s">
        <v>84</v>
      </c>
      <c r="J4" s="39" t="s">
        <v>85</v>
      </c>
      <c r="K4" s="38">
        <v>0</v>
      </c>
      <c r="L4" s="66" t="s">
        <v>775</v>
      </c>
      <c r="M4" s="39" t="s">
        <v>776</v>
      </c>
      <c r="N4" s="39" t="s">
        <v>23</v>
      </c>
      <c r="O4" s="39" t="s">
        <v>24</v>
      </c>
      <c r="P4" s="39" t="s">
        <v>777</v>
      </c>
      <c r="Q4" s="40">
        <v>45334</v>
      </c>
      <c r="R4" s="41">
        <v>45657</v>
      </c>
      <c r="S4" s="42">
        <f t="shared" ref="S4" si="0">(R4-Q4)/365.25</f>
        <v>0.88432580424366869</v>
      </c>
    </row>
    <row r="5" spans="1:19" ht="30" x14ac:dyDescent="0.25">
      <c r="B5" s="79"/>
      <c r="C5" s="24"/>
      <c r="D5" s="5"/>
      <c r="E5" s="5">
        <v>1</v>
      </c>
      <c r="F5" s="5" t="s">
        <v>26</v>
      </c>
      <c r="G5" s="5" t="s">
        <v>27</v>
      </c>
      <c r="H5" s="5" t="s">
        <v>20</v>
      </c>
      <c r="I5" s="5" t="s">
        <v>28</v>
      </c>
      <c r="J5" s="5" t="s">
        <v>29</v>
      </c>
      <c r="K5" s="6">
        <v>285</v>
      </c>
      <c r="L5" s="67" t="s">
        <v>30</v>
      </c>
      <c r="M5" s="7" t="s">
        <v>31</v>
      </c>
      <c r="N5" s="7" t="s">
        <v>23</v>
      </c>
      <c r="O5" s="7" t="s">
        <v>24</v>
      </c>
      <c r="P5" s="58" t="s">
        <v>27</v>
      </c>
      <c r="Q5" s="8">
        <v>44914</v>
      </c>
      <c r="R5" s="30">
        <v>45657</v>
      </c>
      <c r="S5" s="43">
        <f t="shared" ref="S5:S70" si="1">(R5-Q5)/365.25</f>
        <v>2.0342231348391513</v>
      </c>
    </row>
    <row r="6" spans="1:19" x14ac:dyDescent="0.25">
      <c r="B6" s="79"/>
      <c r="C6" s="24"/>
      <c r="D6" s="7"/>
      <c r="E6" s="7">
        <v>1</v>
      </c>
      <c r="F6" s="7" t="s">
        <v>32</v>
      </c>
      <c r="G6" s="7" t="s">
        <v>33</v>
      </c>
      <c r="H6" s="7" t="s">
        <v>20</v>
      </c>
      <c r="I6" s="7" t="s">
        <v>28</v>
      </c>
      <c r="J6" s="7" t="s">
        <v>29</v>
      </c>
      <c r="K6" s="9">
        <v>103</v>
      </c>
      <c r="L6" s="68" t="s">
        <v>34</v>
      </c>
      <c r="M6" s="7" t="s">
        <v>35</v>
      </c>
      <c r="N6" s="7" t="s">
        <v>36</v>
      </c>
      <c r="O6" s="7" t="s">
        <v>37</v>
      </c>
      <c r="P6" s="58" t="s">
        <v>33</v>
      </c>
      <c r="Q6" s="8">
        <v>45097</v>
      </c>
      <c r="R6" s="30">
        <v>45657</v>
      </c>
      <c r="S6" s="43">
        <f t="shared" si="1"/>
        <v>1.5331964407939767</v>
      </c>
    </row>
    <row r="7" spans="1:19" x14ac:dyDescent="0.25">
      <c r="B7" s="79"/>
      <c r="C7" s="24"/>
      <c r="D7" s="7"/>
      <c r="E7" s="7">
        <v>1</v>
      </c>
      <c r="F7" s="7" t="s">
        <v>751</v>
      </c>
      <c r="G7" s="7" t="s">
        <v>61</v>
      </c>
      <c r="H7" s="7" t="s">
        <v>20</v>
      </c>
      <c r="I7" s="7" t="s">
        <v>28</v>
      </c>
      <c r="J7" s="7" t="s">
        <v>29</v>
      </c>
      <c r="K7" s="9">
        <v>0</v>
      </c>
      <c r="L7" s="69" t="s">
        <v>752</v>
      </c>
      <c r="M7" s="7" t="s">
        <v>111</v>
      </c>
      <c r="N7" s="7" t="s">
        <v>23</v>
      </c>
      <c r="O7" s="7" t="s">
        <v>44</v>
      </c>
      <c r="P7" s="58" t="s">
        <v>753</v>
      </c>
      <c r="Q7" s="8">
        <v>45306</v>
      </c>
      <c r="R7" s="30">
        <v>45657</v>
      </c>
      <c r="S7" s="43">
        <f t="shared" si="1"/>
        <v>0.96098562628336759</v>
      </c>
    </row>
    <row r="8" spans="1:19" x14ac:dyDescent="0.25">
      <c r="B8" s="79"/>
      <c r="C8" s="24"/>
      <c r="D8" s="5"/>
      <c r="E8" s="5">
        <v>1</v>
      </c>
      <c r="F8" s="5" t="s">
        <v>38</v>
      </c>
      <c r="G8" s="5" t="s">
        <v>61</v>
      </c>
      <c r="H8" s="5" t="s">
        <v>20</v>
      </c>
      <c r="I8" s="5" t="s">
        <v>40</v>
      </c>
      <c r="J8" s="5" t="s">
        <v>41</v>
      </c>
      <c r="K8" s="6">
        <v>384</v>
      </c>
      <c r="L8" s="70" t="s">
        <v>42</v>
      </c>
      <c r="M8" s="5" t="s">
        <v>35</v>
      </c>
      <c r="N8" s="5" t="s">
        <v>43</v>
      </c>
      <c r="O8" s="5" t="s">
        <v>44</v>
      </c>
      <c r="P8" s="59" t="s">
        <v>61</v>
      </c>
      <c r="Q8" s="21">
        <v>44866</v>
      </c>
      <c r="R8" s="30">
        <v>45657</v>
      </c>
      <c r="S8" s="44">
        <f t="shared" si="1"/>
        <v>2.1656399726214923</v>
      </c>
    </row>
    <row r="9" spans="1:19" x14ac:dyDescent="0.25">
      <c r="B9" s="79"/>
      <c r="C9" s="24"/>
      <c r="D9" s="7">
        <v>1</v>
      </c>
      <c r="E9" s="7"/>
      <c r="F9" s="7" t="s">
        <v>46</v>
      </c>
      <c r="G9" s="7" t="s">
        <v>47</v>
      </c>
      <c r="H9" s="7" t="s">
        <v>20</v>
      </c>
      <c r="I9" s="7" t="s">
        <v>28</v>
      </c>
      <c r="J9" s="7" t="s">
        <v>29</v>
      </c>
      <c r="K9" s="9" t="s">
        <v>48</v>
      </c>
      <c r="L9" s="67" t="s">
        <v>49</v>
      </c>
      <c r="M9" s="7" t="s">
        <v>50</v>
      </c>
      <c r="N9" s="7" t="s">
        <v>23</v>
      </c>
      <c r="O9" s="7" t="s">
        <v>24</v>
      </c>
      <c r="P9" s="58" t="s">
        <v>47</v>
      </c>
      <c r="Q9" s="8">
        <v>44977</v>
      </c>
      <c r="R9" s="30">
        <v>45657</v>
      </c>
      <c r="S9" s="43">
        <f t="shared" si="1"/>
        <v>1.8617385352498288</v>
      </c>
    </row>
    <row r="10" spans="1:19" ht="30" x14ac:dyDescent="0.25">
      <c r="B10" s="79"/>
      <c r="C10" s="24"/>
      <c r="D10" s="7"/>
      <c r="E10" s="7">
        <v>1</v>
      </c>
      <c r="F10" s="7" t="s">
        <v>51</v>
      </c>
      <c r="G10" s="7" t="s">
        <v>52</v>
      </c>
      <c r="H10" s="7" t="s">
        <v>20</v>
      </c>
      <c r="I10" s="7" t="s">
        <v>21</v>
      </c>
      <c r="J10" s="7" t="s">
        <v>22</v>
      </c>
      <c r="K10" s="9">
        <v>258</v>
      </c>
      <c r="L10" s="67" t="s">
        <v>53</v>
      </c>
      <c r="M10" s="7" t="s">
        <v>54</v>
      </c>
      <c r="N10" s="7" t="s">
        <v>55</v>
      </c>
      <c r="O10" s="7" t="s">
        <v>37</v>
      </c>
      <c r="P10" s="58" t="s">
        <v>52</v>
      </c>
      <c r="Q10" s="8">
        <v>45203</v>
      </c>
      <c r="R10" s="30">
        <v>45657</v>
      </c>
      <c r="S10" s="43">
        <f t="shared" si="1"/>
        <v>1.2429842573579739</v>
      </c>
    </row>
    <row r="11" spans="1:19" x14ac:dyDescent="0.25">
      <c r="B11" s="79"/>
      <c r="C11" s="24"/>
      <c r="D11" s="7"/>
      <c r="E11" s="7">
        <v>1</v>
      </c>
      <c r="F11" s="7" t="s">
        <v>56</v>
      </c>
      <c r="G11" s="7" t="s">
        <v>23</v>
      </c>
      <c r="H11" s="7" t="s">
        <v>20</v>
      </c>
      <c r="I11" s="7" t="s">
        <v>57</v>
      </c>
      <c r="J11" s="7" t="s">
        <v>58</v>
      </c>
      <c r="K11" s="9">
        <v>232</v>
      </c>
      <c r="L11" s="67" t="s">
        <v>59</v>
      </c>
      <c r="M11" s="7" t="s">
        <v>60</v>
      </c>
      <c r="N11" s="7" t="s">
        <v>23</v>
      </c>
      <c r="O11" s="7" t="s">
        <v>24</v>
      </c>
      <c r="P11" s="58" t="s">
        <v>23</v>
      </c>
      <c r="Q11" s="8">
        <v>41317</v>
      </c>
      <c r="R11" s="30">
        <v>45657</v>
      </c>
      <c r="S11" s="43">
        <f t="shared" si="1"/>
        <v>11.88227241615332</v>
      </c>
    </row>
    <row r="12" spans="1:19" x14ac:dyDescent="0.25">
      <c r="B12" s="79"/>
      <c r="C12" s="24"/>
      <c r="D12" s="7"/>
      <c r="E12" s="7">
        <v>1</v>
      </c>
      <c r="F12" s="7" t="s">
        <v>62</v>
      </c>
      <c r="G12" s="7" t="s">
        <v>63</v>
      </c>
      <c r="H12" s="7" t="s">
        <v>20</v>
      </c>
      <c r="I12" s="7" t="s">
        <v>28</v>
      </c>
      <c r="J12" s="7" t="s">
        <v>29</v>
      </c>
      <c r="K12" s="9">
        <v>196</v>
      </c>
      <c r="L12" s="67" t="s">
        <v>64</v>
      </c>
      <c r="M12" s="7" t="s">
        <v>65</v>
      </c>
      <c r="N12" s="7" t="s">
        <v>23</v>
      </c>
      <c r="O12" s="7" t="s">
        <v>24</v>
      </c>
      <c r="P12" s="58" t="s">
        <v>63</v>
      </c>
      <c r="Q12" s="8">
        <v>44473</v>
      </c>
      <c r="R12" s="30">
        <v>45657</v>
      </c>
      <c r="S12" s="43">
        <f t="shared" si="1"/>
        <v>3.2416153319644079</v>
      </c>
    </row>
    <row r="13" spans="1:19" x14ac:dyDescent="0.25">
      <c r="B13" s="79"/>
      <c r="C13" s="24"/>
      <c r="D13" s="7">
        <v>1</v>
      </c>
      <c r="E13" s="7"/>
      <c r="F13" s="7" t="s">
        <v>66</v>
      </c>
      <c r="G13" s="7" t="s">
        <v>61</v>
      </c>
      <c r="H13" s="7" t="s">
        <v>20</v>
      </c>
      <c r="I13" s="7" t="s">
        <v>28</v>
      </c>
      <c r="J13" s="7" t="s">
        <v>29</v>
      </c>
      <c r="K13" s="9">
        <v>0</v>
      </c>
      <c r="L13" s="67" t="s">
        <v>67</v>
      </c>
      <c r="M13" s="7" t="s">
        <v>68</v>
      </c>
      <c r="N13" s="7" t="s">
        <v>23</v>
      </c>
      <c r="O13" s="7" t="s">
        <v>37</v>
      </c>
      <c r="P13" s="58" t="s">
        <v>61</v>
      </c>
      <c r="Q13" s="8">
        <v>45117</v>
      </c>
      <c r="R13" s="30">
        <v>45657</v>
      </c>
      <c r="S13" s="43">
        <f t="shared" ref="S13" si="2">(R13-Q13)/365.25</f>
        <v>1.4784394250513346</v>
      </c>
    </row>
    <row r="14" spans="1:19" ht="15.75" thickBot="1" x14ac:dyDescent="0.3">
      <c r="B14" s="80"/>
      <c r="C14" s="25"/>
      <c r="D14" s="10">
        <v>1</v>
      </c>
      <c r="E14" s="10"/>
      <c r="F14" s="10" t="s">
        <v>764</v>
      </c>
      <c r="G14" s="10" t="s">
        <v>765</v>
      </c>
      <c r="H14" s="10" t="s">
        <v>20</v>
      </c>
      <c r="I14" s="10" t="s">
        <v>28</v>
      </c>
      <c r="J14" s="10" t="s">
        <v>29</v>
      </c>
      <c r="K14" s="11">
        <v>0</v>
      </c>
      <c r="L14" s="71" t="s">
        <v>766</v>
      </c>
      <c r="M14" s="10" t="s">
        <v>767</v>
      </c>
      <c r="N14" s="10" t="s">
        <v>23</v>
      </c>
      <c r="O14" s="10" t="s">
        <v>37</v>
      </c>
      <c r="P14" s="60" t="s">
        <v>61</v>
      </c>
      <c r="Q14" s="13">
        <v>45323</v>
      </c>
      <c r="R14" s="13">
        <v>45657</v>
      </c>
      <c r="S14" s="45">
        <f t="shared" si="1"/>
        <v>0.91444216290212188</v>
      </c>
    </row>
    <row r="15" spans="1:19" ht="30" x14ac:dyDescent="0.25">
      <c r="B15" s="78" t="s">
        <v>69</v>
      </c>
      <c r="C15" s="26"/>
      <c r="D15" s="14"/>
      <c r="E15" s="14">
        <v>1</v>
      </c>
      <c r="F15" s="14" t="s">
        <v>70</v>
      </c>
      <c r="G15" s="14" t="s">
        <v>71</v>
      </c>
      <c r="H15" s="14" t="s">
        <v>20</v>
      </c>
      <c r="I15" s="14" t="s">
        <v>28</v>
      </c>
      <c r="J15" s="14" t="s">
        <v>29</v>
      </c>
      <c r="K15" s="15">
        <v>182</v>
      </c>
      <c r="L15" s="72" t="s">
        <v>72</v>
      </c>
      <c r="M15" s="14" t="s">
        <v>73</v>
      </c>
      <c r="N15" s="14" t="s">
        <v>23</v>
      </c>
      <c r="O15" s="14" t="s">
        <v>24</v>
      </c>
      <c r="P15" s="61" t="s">
        <v>71</v>
      </c>
      <c r="Q15" s="16">
        <v>41246</v>
      </c>
      <c r="R15" s="41">
        <v>45657</v>
      </c>
      <c r="S15" s="46">
        <f t="shared" si="1"/>
        <v>12.0766598220397</v>
      </c>
    </row>
    <row r="16" spans="1:19" ht="30" x14ac:dyDescent="0.25">
      <c r="B16" s="79"/>
      <c r="C16" s="24"/>
      <c r="D16" s="7">
        <v>1</v>
      </c>
      <c r="E16" s="7"/>
      <c r="F16" s="7" t="s">
        <v>74</v>
      </c>
      <c r="G16" s="7" t="s">
        <v>75</v>
      </c>
      <c r="H16" s="7" t="s">
        <v>20</v>
      </c>
      <c r="I16" s="7" t="s">
        <v>28</v>
      </c>
      <c r="J16" s="7" t="s">
        <v>29</v>
      </c>
      <c r="K16" s="9">
        <v>283</v>
      </c>
      <c r="L16" s="67" t="s">
        <v>76</v>
      </c>
      <c r="M16" s="7" t="s">
        <v>77</v>
      </c>
      <c r="N16" s="7" t="s">
        <v>23</v>
      </c>
      <c r="O16" s="7" t="s">
        <v>24</v>
      </c>
      <c r="P16" s="58" t="s">
        <v>75</v>
      </c>
      <c r="Q16" s="8">
        <v>44536</v>
      </c>
      <c r="R16" s="30">
        <v>45657</v>
      </c>
      <c r="S16" s="43">
        <f t="shared" si="1"/>
        <v>3.0691307323750854</v>
      </c>
    </row>
    <row r="17" spans="1:41" ht="15.75" thickBot="1" x14ac:dyDescent="0.3">
      <c r="B17" s="56"/>
      <c r="C17" s="25"/>
      <c r="D17" s="10"/>
      <c r="E17" s="10">
        <v>1</v>
      </c>
      <c r="F17" s="10" t="s">
        <v>78</v>
      </c>
      <c r="G17" s="10" t="s">
        <v>39</v>
      </c>
      <c r="H17" s="10" t="s">
        <v>20</v>
      </c>
      <c r="I17" s="10" t="s">
        <v>28</v>
      </c>
      <c r="J17" s="10" t="s">
        <v>29</v>
      </c>
      <c r="K17" s="11">
        <v>186</v>
      </c>
      <c r="L17" s="73" t="s">
        <v>79</v>
      </c>
      <c r="M17" s="10" t="s">
        <v>80</v>
      </c>
      <c r="N17" s="10" t="s">
        <v>43</v>
      </c>
      <c r="O17" s="10" t="s">
        <v>24</v>
      </c>
      <c r="P17" s="60" t="s">
        <v>39</v>
      </c>
      <c r="Q17" s="13">
        <v>38937</v>
      </c>
      <c r="R17" s="47">
        <v>45657</v>
      </c>
      <c r="S17" s="45">
        <f t="shared" si="1"/>
        <v>18.39835728952772</v>
      </c>
    </row>
    <row r="18" spans="1:41" x14ac:dyDescent="0.25">
      <c r="B18" s="78" t="s">
        <v>81</v>
      </c>
      <c r="C18" s="26"/>
      <c r="D18" s="14">
        <v>1</v>
      </c>
      <c r="E18" s="14"/>
      <c r="F18" s="14" t="s">
        <v>82</v>
      </c>
      <c r="G18" s="14" t="s">
        <v>83</v>
      </c>
      <c r="H18" s="14" t="s">
        <v>20</v>
      </c>
      <c r="I18" s="14" t="s">
        <v>84</v>
      </c>
      <c r="J18" s="14" t="s">
        <v>85</v>
      </c>
      <c r="K18" s="15">
        <v>107</v>
      </c>
      <c r="L18" s="72" t="s">
        <v>86</v>
      </c>
      <c r="M18" s="14" t="s">
        <v>35</v>
      </c>
      <c r="N18" s="14" t="s">
        <v>23</v>
      </c>
      <c r="O18" s="14" t="s">
        <v>24</v>
      </c>
      <c r="P18" s="61" t="s">
        <v>83</v>
      </c>
      <c r="Q18" s="16">
        <v>42143</v>
      </c>
      <c r="R18" s="41">
        <v>45657</v>
      </c>
      <c r="S18" s="46">
        <f t="shared" si="1"/>
        <v>9.6208076659822037</v>
      </c>
    </row>
    <row r="19" spans="1:41" x14ac:dyDescent="0.25">
      <c r="B19" s="79"/>
      <c r="C19" s="24"/>
      <c r="D19" s="7"/>
      <c r="E19" s="7">
        <v>1</v>
      </c>
      <c r="F19" s="7" t="s">
        <v>87</v>
      </c>
      <c r="G19" s="7" t="s">
        <v>88</v>
      </c>
      <c r="H19" s="7" t="s">
        <v>20</v>
      </c>
      <c r="I19" s="7" t="s">
        <v>57</v>
      </c>
      <c r="J19" s="7" t="s">
        <v>58</v>
      </c>
      <c r="K19" s="9">
        <v>150</v>
      </c>
      <c r="L19" s="67" t="s">
        <v>89</v>
      </c>
      <c r="M19" s="7" t="s">
        <v>90</v>
      </c>
      <c r="N19" s="7" t="s">
        <v>23</v>
      </c>
      <c r="O19" s="7" t="s">
        <v>24</v>
      </c>
      <c r="P19" s="58" t="s">
        <v>88</v>
      </c>
      <c r="Q19" s="8">
        <v>39479</v>
      </c>
      <c r="R19" s="30">
        <v>45657</v>
      </c>
      <c r="S19" s="43">
        <f t="shared" si="1"/>
        <v>16.914442162902123</v>
      </c>
    </row>
    <row r="20" spans="1:41" x14ac:dyDescent="0.25">
      <c r="B20" s="79"/>
      <c r="C20" s="24"/>
      <c r="D20" s="7">
        <v>1</v>
      </c>
      <c r="E20" s="7"/>
      <c r="F20" s="7" t="s">
        <v>91</v>
      </c>
      <c r="G20" s="7" t="s">
        <v>92</v>
      </c>
      <c r="H20" s="7" t="s">
        <v>20</v>
      </c>
      <c r="I20" s="7" t="s">
        <v>28</v>
      </c>
      <c r="J20" s="7" t="s">
        <v>29</v>
      </c>
      <c r="K20" s="9">
        <v>230</v>
      </c>
      <c r="L20" s="67" t="s">
        <v>93</v>
      </c>
      <c r="M20" s="7" t="s">
        <v>94</v>
      </c>
      <c r="N20" s="7" t="s">
        <v>23</v>
      </c>
      <c r="O20" s="7" t="s">
        <v>24</v>
      </c>
      <c r="P20" s="58" t="s">
        <v>92</v>
      </c>
      <c r="Q20" s="8">
        <v>39552</v>
      </c>
      <c r="R20" s="30">
        <v>45657</v>
      </c>
      <c r="S20" s="43">
        <f t="shared" si="1"/>
        <v>16.714579055441479</v>
      </c>
    </row>
    <row r="21" spans="1:41" x14ac:dyDescent="0.25">
      <c r="B21" s="79"/>
      <c r="C21" s="24"/>
      <c r="D21" s="7"/>
      <c r="E21" s="7">
        <v>1</v>
      </c>
      <c r="F21" s="7" t="s">
        <v>95</v>
      </c>
      <c r="G21" s="7" t="s">
        <v>96</v>
      </c>
      <c r="H21" s="7" t="s">
        <v>20</v>
      </c>
      <c r="I21" s="7" t="s">
        <v>97</v>
      </c>
      <c r="J21" s="7" t="s">
        <v>98</v>
      </c>
      <c r="K21" s="9">
        <v>275</v>
      </c>
      <c r="L21" s="67" t="s">
        <v>99</v>
      </c>
      <c r="M21" s="7" t="s">
        <v>73</v>
      </c>
      <c r="N21" s="7" t="s">
        <v>23</v>
      </c>
      <c r="O21" s="7" t="s">
        <v>24</v>
      </c>
      <c r="P21" s="58" t="s">
        <v>96</v>
      </c>
      <c r="Q21" s="8">
        <v>40682</v>
      </c>
      <c r="R21" s="30">
        <v>45657</v>
      </c>
      <c r="S21" s="43">
        <f t="shared" si="1"/>
        <v>13.620807665982204</v>
      </c>
    </row>
    <row r="22" spans="1:41" x14ac:dyDescent="0.25">
      <c r="B22" s="79"/>
      <c r="C22" s="24"/>
      <c r="D22" s="7">
        <v>1</v>
      </c>
      <c r="E22" s="7"/>
      <c r="F22" s="7" t="s">
        <v>100</v>
      </c>
      <c r="G22" s="7" t="s">
        <v>23</v>
      </c>
      <c r="H22" s="7" t="s">
        <v>20</v>
      </c>
      <c r="I22" s="7" t="s">
        <v>101</v>
      </c>
      <c r="J22" s="7" t="s">
        <v>29</v>
      </c>
      <c r="K22" s="6">
        <v>201</v>
      </c>
      <c r="L22" s="68" t="s">
        <v>102</v>
      </c>
      <c r="M22" s="7" t="s">
        <v>103</v>
      </c>
      <c r="N22" s="7" t="s">
        <v>55</v>
      </c>
      <c r="O22" s="7" t="s">
        <v>24</v>
      </c>
      <c r="P22" s="62" t="s">
        <v>23</v>
      </c>
      <c r="Q22" s="8">
        <v>45216</v>
      </c>
      <c r="R22" s="30">
        <v>45657</v>
      </c>
      <c r="S22" s="48">
        <f t="shared" si="1"/>
        <v>1.2073921971252566</v>
      </c>
    </row>
    <row r="23" spans="1:41" s="17" customFormat="1" ht="15.75" thickBot="1" x14ac:dyDescent="0.3">
      <c r="A23"/>
      <c r="B23" s="80"/>
      <c r="C23" s="25"/>
      <c r="D23" s="10"/>
      <c r="E23" s="10">
        <v>1</v>
      </c>
      <c r="F23" s="10" t="s">
        <v>104</v>
      </c>
      <c r="G23" s="10" t="s">
        <v>23</v>
      </c>
      <c r="H23" s="10" t="s">
        <v>20</v>
      </c>
      <c r="I23" s="10" t="s">
        <v>101</v>
      </c>
      <c r="J23" s="10" t="s">
        <v>105</v>
      </c>
      <c r="K23" s="28">
        <v>164</v>
      </c>
      <c r="L23" s="74" t="s">
        <v>106</v>
      </c>
      <c r="M23" s="10" t="s">
        <v>73</v>
      </c>
      <c r="N23" s="10" t="s">
        <v>23</v>
      </c>
      <c r="O23" s="10" t="s">
        <v>24</v>
      </c>
      <c r="P23" s="63" t="s">
        <v>23</v>
      </c>
      <c r="Q23" s="13">
        <v>43955</v>
      </c>
      <c r="R23" s="47">
        <v>45657</v>
      </c>
      <c r="S23" s="49">
        <f t="shared" si="1"/>
        <v>4.6598220396988363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x14ac:dyDescent="0.25">
      <c r="B24" s="78" t="s">
        <v>108</v>
      </c>
      <c r="C24" s="26"/>
      <c r="D24" s="14">
        <v>1</v>
      </c>
      <c r="E24" s="14"/>
      <c r="F24" s="14" t="s">
        <v>109</v>
      </c>
      <c r="G24" s="14" t="s">
        <v>83</v>
      </c>
      <c r="H24" s="14" t="s">
        <v>20</v>
      </c>
      <c r="I24" s="14" t="s">
        <v>28</v>
      </c>
      <c r="J24" s="14" t="s">
        <v>29</v>
      </c>
      <c r="K24" s="15">
        <v>124</v>
      </c>
      <c r="L24" s="72" t="s">
        <v>110</v>
      </c>
      <c r="M24" s="14" t="s">
        <v>111</v>
      </c>
      <c r="N24" s="14" t="s">
        <v>23</v>
      </c>
      <c r="O24" s="14" t="s">
        <v>24</v>
      </c>
      <c r="P24" s="61" t="s">
        <v>83</v>
      </c>
      <c r="Q24" s="16">
        <v>44140</v>
      </c>
      <c r="R24" s="41">
        <v>45657</v>
      </c>
      <c r="S24" s="46">
        <f t="shared" si="1"/>
        <v>4.1533196440793976</v>
      </c>
    </row>
    <row r="25" spans="1:41" ht="30" x14ac:dyDescent="0.25">
      <c r="B25" s="79"/>
      <c r="C25" s="24"/>
      <c r="D25" s="5"/>
      <c r="E25" s="5">
        <v>1</v>
      </c>
      <c r="F25" s="5" t="s">
        <v>759</v>
      </c>
      <c r="G25" s="5" t="s">
        <v>760</v>
      </c>
      <c r="H25" s="5" t="s">
        <v>20</v>
      </c>
      <c r="I25" s="5" t="s">
        <v>28</v>
      </c>
      <c r="J25" s="5" t="s">
        <v>29</v>
      </c>
      <c r="K25" s="6">
        <v>0</v>
      </c>
      <c r="L25" s="75" t="s">
        <v>761</v>
      </c>
      <c r="M25" s="5" t="s">
        <v>762</v>
      </c>
      <c r="N25" s="5" t="s">
        <v>23</v>
      </c>
      <c r="O25" s="5" t="s">
        <v>24</v>
      </c>
      <c r="P25" s="59" t="s">
        <v>763</v>
      </c>
      <c r="Q25" s="21">
        <v>45323</v>
      </c>
      <c r="R25" s="30">
        <v>45657</v>
      </c>
      <c r="S25" s="44">
        <f t="shared" si="1"/>
        <v>0.91444216290212188</v>
      </c>
    </row>
    <row r="26" spans="1:41" x14ac:dyDescent="0.25">
      <c r="B26" s="79"/>
      <c r="C26" s="24"/>
      <c r="D26" s="7">
        <v>1</v>
      </c>
      <c r="E26" s="7"/>
      <c r="F26" s="7" t="s">
        <v>112</v>
      </c>
      <c r="G26" s="7" t="s">
        <v>96</v>
      </c>
      <c r="H26" s="7" t="s">
        <v>20</v>
      </c>
      <c r="I26" s="7" t="s">
        <v>28</v>
      </c>
      <c r="J26" s="7" t="s">
        <v>29</v>
      </c>
      <c r="K26" s="9">
        <v>214</v>
      </c>
      <c r="L26" s="67" t="s">
        <v>113</v>
      </c>
      <c r="M26" s="7" t="s">
        <v>77</v>
      </c>
      <c r="N26" s="7" t="s">
        <v>23</v>
      </c>
      <c r="O26" s="7" t="s">
        <v>24</v>
      </c>
      <c r="P26" s="58" t="s">
        <v>96</v>
      </c>
      <c r="Q26" s="8">
        <v>43606</v>
      </c>
      <c r="R26" s="30">
        <v>45657</v>
      </c>
      <c r="S26" s="43">
        <f t="shared" si="1"/>
        <v>5.6153319644079396</v>
      </c>
    </row>
    <row r="27" spans="1:41" x14ac:dyDescent="0.25">
      <c r="B27" s="79"/>
      <c r="C27" s="24"/>
      <c r="D27" s="7">
        <v>1</v>
      </c>
      <c r="E27" s="7"/>
      <c r="F27" s="7" t="s">
        <v>114</v>
      </c>
      <c r="G27" s="7" t="s">
        <v>115</v>
      </c>
      <c r="H27" s="7" t="s">
        <v>20</v>
      </c>
      <c r="I27" s="7" t="s">
        <v>101</v>
      </c>
      <c r="J27" s="7" t="s">
        <v>29</v>
      </c>
      <c r="K27" s="9">
        <v>386</v>
      </c>
      <c r="L27" s="67" t="s">
        <v>116</v>
      </c>
      <c r="M27" s="7" t="s">
        <v>111</v>
      </c>
      <c r="N27" s="7" t="s">
        <v>23</v>
      </c>
      <c r="O27" s="7" t="s">
        <v>24</v>
      </c>
      <c r="P27" s="58" t="s">
        <v>23</v>
      </c>
      <c r="Q27" s="8">
        <v>45208</v>
      </c>
      <c r="R27" s="30">
        <v>45657</v>
      </c>
      <c r="S27" s="43">
        <f t="shared" si="1"/>
        <v>1.2292950034223136</v>
      </c>
    </row>
    <row r="28" spans="1:41" x14ac:dyDescent="0.25">
      <c r="B28" s="79"/>
      <c r="C28" s="24"/>
      <c r="D28" s="7">
        <v>1</v>
      </c>
      <c r="E28" s="7"/>
      <c r="F28" s="7" t="s">
        <v>117</v>
      </c>
      <c r="G28" s="7" t="s">
        <v>115</v>
      </c>
      <c r="H28" s="7" t="s">
        <v>20</v>
      </c>
      <c r="I28" s="7" t="s">
        <v>28</v>
      </c>
      <c r="J28" s="7" t="s">
        <v>29</v>
      </c>
      <c r="K28" s="9">
        <v>140</v>
      </c>
      <c r="L28" s="67" t="s">
        <v>118</v>
      </c>
      <c r="M28" s="7" t="s">
        <v>119</v>
      </c>
      <c r="N28" s="7" t="s">
        <v>43</v>
      </c>
      <c r="O28" s="7" t="s">
        <v>24</v>
      </c>
      <c r="P28" s="58" t="s">
        <v>115</v>
      </c>
      <c r="Q28" s="8">
        <v>40644</v>
      </c>
      <c r="R28" s="30">
        <v>45657</v>
      </c>
      <c r="S28" s="43">
        <f t="shared" si="1"/>
        <v>13.724845995893224</v>
      </c>
    </row>
    <row r="29" spans="1:41" x14ac:dyDescent="0.25">
      <c r="B29" s="79"/>
      <c r="C29" s="24"/>
      <c r="D29" s="7"/>
      <c r="E29" s="7">
        <v>1</v>
      </c>
      <c r="F29" s="7" t="s">
        <v>120</v>
      </c>
      <c r="G29" s="7" t="s">
        <v>39</v>
      </c>
      <c r="H29" s="7" t="s">
        <v>20</v>
      </c>
      <c r="I29" s="7" t="s">
        <v>28</v>
      </c>
      <c r="J29" s="7" t="s">
        <v>29</v>
      </c>
      <c r="K29" s="9">
        <v>387</v>
      </c>
      <c r="L29" s="67" t="s">
        <v>121</v>
      </c>
      <c r="M29" s="7" t="s">
        <v>94</v>
      </c>
      <c r="N29" s="7" t="s">
        <v>23</v>
      </c>
      <c r="O29" s="7" t="s">
        <v>24</v>
      </c>
      <c r="P29" s="58" t="s">
        <v>39</v>
      </c>
      <c r="Q29" s="8">
        <v>45006</v>
      </c>
      <c r="R29" s="30">
        <v>45657</v>
      </c>
      <c r="S29" s="43">
        <f t="shared" si="1"/>
        <v>1.7823408624229979</v>
      </c>
    </row>
    <row r="30" spans="1:41" x14ac:dyDescent="0.25">
      <c r="B30" s="79"/>
      <c r="C30" s="24"/>
      <c r="D30" s="7"/>
      <c r="E30" s="7">
        <v>1</v>
      </c>
      <c r="F30" s="7" t="s">
        <v>122</v>
      </c>
      <c r="G30" s="7" t="s">
        <v>39</v>
      </c>
      <c r="H30" s="7" t="s">
        <v>20</v>
      </c>
      <c r="I30" s="7" t="s">
        <v>101</v>
      </c>
      <c r="J30" s="7" t="s">
        <v>123</v>
      </c>
      <c r="K30" s="9">
        <v>456</v>
      </c>
      <c r="L30" s="67" t="s">
        <v>124</v>
      </c>
      <c r="M30" s="7" t="s">
        <v>111</v>
      </c>
      <c r="N30" s="7" t="s">
        <v>23</v>
      </c>
      <c r="O30" s="7" t="s">
        <v>24</v>
      </c>
      <c r="P30" s="58" t="s">
        <v>39</v>
      </c>
      <c r="Q30" s="8">
        <v>44963</v>
      </c>
      <c r="R30" s="30">
        <v>45657</v>
      </c>
      <c r="S30" s="43">
        <f t="shared" si="1"/>
        <v>1.9000684462696784</v>
      </c>
    </row>
    <row r="31" spans="1:41" ht="15.75" thickBot="1" x14ac:dyDescent="0.3">
      <c r="B31" s="80"/>
      <c r="C31" s="25"/>
      <c r="D31" s="10">
        <v>1</v>
      </c>
      <c r="E31" s="10"/>
      <c r="F31" s="10" t="s">
        <v>125</v>
      </c>
      <c r="G31" s="10" t="s">
        <v>126</v>
      </c>
      <c r="H31" s="10" t="s">
        <v>20</v>
      </c>
      <c r="I31" s="10" t="s">
        <v>28</v>
      </c>
      <c r="J31" s="10" t="s">
        <v>29</v>
      </c>
      <c r="K31" s="11">
        <v>371</v>
      </c>
      <c r="L31" s="73" t="s">
        <v>127</v>
      </c>
      <c r="M31" s="10" t="s">
        <v>111</v>
      </c>
      <c r="N31" s="10" t="s">
        <v>23</v>
      </c>
      <c r="O31" s="10" t="s">
        <v>24</v>
      </c>
      <c r="P31" s="60" t="s">
        <v>126</v>
      </c>
      <c r="Q31" s="13">
        <v>45090</v>
      </c>
      <c r="R31" s="47">
        <v>45657</v>
      </c>
      <c r="S31" s="45">
        <f t="shared" si="1"/>
        <v>1.5523613963039014</v>
      </c>
    </row>
    <row r="32" spans="1:41" x14ac:dyDescent="0.25">
      <c r="B32" s="78" t="s">
        <v>128</v>
      </c>
      <c r="C32" s="26"/>
      <c r="D32" s="14"/>
      <c r="E32" s="14">
        <v>1</v>
      </c>
      <c r="F32" s="14" t="s">
        <v>129</v>
      </c>
      <c r="G32" s="14" t="s">
        <v>130</v>
      </c>
      <c r="H32" s="14" t="s">
        <v>20</v>
      </c>
      <c r="I32" s="14" t="s">
        <v>28</v>
      </c>
      <c r="J32" s="14" t="s">
        <v>29</v>
      </c>
      <c r="K32" s="15">
        <v>117</v>
      </c>
      <c r="L32" s="72" t="s">
        <v>131</v>
      </c>
      <c r="M32" s="14" t="s">
        <v>132</v>
      </c>
      <c r="N32" s="14" t="s">
        <v>23</v>
      </c>
      <c r="O32" s="14" t="s">
        <v>24</v>
      </c>
      <c r="P32" s="61" t="s">
        <v>88</v>
      </c>
      <c r="Q32" s="16">
        <v>42614</v>
      </c>
      <c r="R32" s="41">
        <v>45657</v>
      </c>
      <c r="S32" s="46">
        <f t="shared" si="1"/>
        <v>8.3312799452429847</v>
      </c>
    </row>
    <row r="33" spans="2:19" x14ac:dyDescent="0.25">
      <c r="B33" s="79"/>
      <c r="C33" s="24"/>
      <c r="D33" s="7"/>
      <c r="E33" s="7">
        <v>1</v>
      </c>
      <c r="F33" s="7" t="s">
        <v>133</v>
      </c>
      <c r="G33" s="7" t="s">
        <v>92</v>
      </c>
      <c r="H33" s="7" t="s">
        <v>20</v>
      </c>
      <c r="I33" s="7" t="s">
        <v>28</v>
      </c>
      <c r="J33" s="7" t="s">
        <v>29</v>
      </c>
      <c r="K33" s="9">
        <v>310</v>
      </c>
      <c r="L33" s="67" t="s">
        <v>134</v>
      </c>
      <c r="M33" s="7" t="s">
        <v>111</v>
      </c>
      <c r="N33" s="7" t="s">
        <v>23</v>
      </c>
      <c r="O33" s="7" t="s">
        <v>24</v>
      </c>
      <c r="P33" s="58" t="s">
        <v>92</v>
      </c>
      <c r="Q33" s="8">
        <v>42618</v>
      </c>
      <c r="R33" s="30">
        <v>45657</v>
      </c>
      <c r="S33" s="43">
        <f t="shared" si="1"/>
        <v>8.3203285420944564</v>
      </c>
    </row>
    <row r="34" spans="2:19" x14ac:dyDescent="0.25">
      <c r="B34" s="79"/>
      <c r="C34" s="24"/>
      <c r="D34" s="7"/>
      <c r="E34" s="7">
        <v>1</v>
      </c>
      <c r="F34" s="7" t="s">
        <v>135</v>
      </c>
      <c r="G34" s="7" t="s">
        <v>92</v>
      </c>
      <c r="H34" s="7" t="s">
        <v>20</v>
      </c>
      <c r="I34" s="7" t="s">
        <v>28</v>
      </c>
      <c r="J34" s="7" t="s">
        <v>29</v>
      </c>
      <c r="K34" s="9">
        <v>213</v>
      </c>
      <c r="L34" s="67" t="s">
        <v>136</v>
      </c>
      <c r="M34" s="7" t="s">
        <v>111</v>
      </c>
      <c r="N34" s="7" t="s">
        <v>23</v>
      </c>
      <c r="O34" s="7" t="s">
        <v>24</v>
      </c>
      <c r="P34" s="58" t="s">
        <v>92</v>
      </c>
      <c r="Q34" s="8">
        <v>41989</v>
      </c>
      <c r="R34" s="30">
        <v>45657</v>
      </c>
      <c r="S34" s="43">
        <f t="shared" si="1"/>
        <v>10.042436687200547</v>
      </c>
    </row>
    <row r="35" spans="2:19" x14ac:dyDescent="0.25">
      <c r="B35" s="79"/>
      <c r="C35" s="24"/>
      <c r="D35" s="7"/>
      <c r="E35" s="7">
        <v>1</v>
      </c>
      <c r="F35" s="7" t="s">
        <v>137</v>
      </c>
      <c r="G35" s="7" t="s">
        <v>96</v>
      </c>
      <c r="H35" s="7" t="s">
        <v>20</v>
      </c>
      <c r="I35" s="7" t="s">
        <v>28</v>
      </c>
      <c r="J35" s="7" t="s">
        <v>29</v>
      </c>
      <c r="K35" s="9">
        <v>319</v>
      </c>
      <c r="L35" s="67" t="s">
        <v>138</v>
      </c>
      <c r="M35" s="7" t="s">
        <v>77</v>
      </c>
      <c r="N35" s="7" t="s">
        <v>23</v>
      </c>
      <c r="O35" s="7" t="s">
        <v>24</v>
      </c>
      <c r="P35" s="58" t="s">
        <v>96</v>
      </c>
      <c r="Q35" s="8">
        <v>35506</v>
      </c>
      <c r="R35" s="30">
        <v>45657</v>
      </c>
      <c r="S35" s="43">
        <f t="shared" si="1"/>
        <v>27.791923340177959</v>
      </c>
    </row>
    <row r="36" spans="2:19" ht="15.75" thickBot="1" x14ac:dyDescent="0.3">
      <c r="B36" s="80"/>
      <c r="C36" s="25"/>
      <c r="D36" s="10">
        <v>1</v>
      </c>
      <c r="E36" s="10"/>
      <c r="F36" s="10" t="s">
        <v>139</v>
      </c>
      <c r="G36" s="10" t="s">
        <v>23</v>
      </c>
      <c r="H36" s="10" t="s">
        <v>20</v>
      </c>
      <c r="I36" s="10" t="s">
        <v>28</v>
      </c>
      <c r="J36" s="10" t="s">
        <v>29</v>
      </c>
      <c r="K36" s="11">
        <v>388</v>
      </c>
      <c r="L36" s="73" t="s">
        <v>140</v>
      </c>
      <c r="M36" s="10" t="s">
        <v>111</v>
      </c>
      <c r="N36" s="10" t="s">
        <v>23</v>
      </c>
      <c r="O36" s="10" t="s">
        <v>24</v>
      </c>
      <c r="P36" s="60" t="s">
        <v>23</v>
      </c>
      <c r="Q36" s="13">
        <v>44109</v>
      </c>
      <c r="R36" s="47">
        <v>45657</v>
      </c>
      <c r="S36" s="45">
        <f t="shared" si="1"/>
        <v>4.2381930184804926</v>
      </c>
    </row>
    <row r="37" spans="2:19" x14ac:dyDescent="0.25">
      <c r="B37" s="78" t="s">
        <v>141</v>
      </c>
      <c r="C37" s="26"/>
      <c r="D37" s="14">
        <v>1</v>
      </c>
      <c r="E37" s="14"/>
      <c r="F37" s="14" t="s">
        <v>142</v>
      </c>
      <c r="G37" s="14" t="s">
        <v>83</v>
      </c>
      <c r="H37" s="14" t="s">
        <v>20</v>
      </c>
      <c r="I37" s="14" t="s">
        <v>28</v>
      </c>
      <c r="J37" s="14" t="s">
        <v>29</v>
      </c>
      <c r="K37" s="15">
        <v>169</v>
      </c>
      <c r="L37" s="72" t="s">
        <v>143</v>
      </c>
      <c r="M37" s="14" t="s">
        <v>35</v>
      </c>
      <c r="N37" s="14" t="s">
        <v>23</v>
      </c>
      <c r="O37" s="14" t="s">
        <v>24</v>
      </c>
      <c r="P37" s="61" t="s">
        <v>83</v>
      </c>
      <c r="Q37" s="16">
        <v>44578</v>
      </c>
      <c r="R37" s="41">
        <v>45657</v>
      </c>
      <c r="S37" s="46">
        <f t="shared" si="1"/>
        <v>2.9541409993155372</v>
      </c>
    </row>
    <row r="38" spans="2:19" x14ac:dyDescent="0.25">
      <c r="B38" s="79"/>
      <c r="C38" s="24"/>
      <c r="D38" s="7">
        <v>1</v>
      </c>
      <c r="E38" s="7"/>
      <c r="F38" s="7" t="s">
        <v>144</v>
      </c>
      <c r="G38" s="7" t="s">
        <v>145</v>
      </c>
      <c r="H38" s="7" t="s">
        <v>20</v>
      </c>
      <c r="I38" s="7" t="s">
        <v>101</v>
      </c>
      <c r="J38" s="7" t="s">
        <v>146</v>
      </c>
      <c r="K38" s="9">
        <v>174</v>
      </c>
      <c r="L38" s="67" t="s">
        <v>147</v>
      </c>
      <c r="M38" s="7" t="s">
        <v>77</v>
      </c>
      <c r="N38" s="7" t="s">
        <v>43</v>
      </c>
      <c r="O38" s="7" t="s">
        <v>24</v>
      </c>
      <c r="P38" s="58" t="s">
        <v>145</v>
      </c>
      <c r="Q38" s="8">
        <v>39888</v>
      </c>
      <c r="R38" s="30">
        <v>45657</v>
      </c>
      <c r="S38" s="43">
        <f t="shared" si="1"/>
        <v>15.794661190965092</v>
      </c>
    </row>
    <row r="39" spans="2:19" ht="30" x14ac:dyDescent="0.25">
      <c r="B39" s="79"/>
      <c r="C39" s="24"/>
      <c r="D39" s="7"/>
      <c r="E39" s="7">
        <v>1</v>
      </c>
      <c r="F39" s="7" t="s">
        <v>148</v>
      </c>
      <c r="G39" s="7" t="s">
        <v>149</v>
      </c>
      <c r="H39" s="7" t="s">
        <v>20</v>
      </c>
      <c r="I39" s="7" t="s">
        <v>28</v>
      </c>
      <c r="J39" s="7" t="s">
        <v>29</v>
      </c>
      <c r="K39" s="9">
        <v>183</v>
      </c>
      <c r="L39" s="67" t="s">
        <v>150</v>
      </c>
      <c r="M39" s="7" t="s">
        <v>151</v>
      </c>
      <c r="N39" s="7" t="s">
        <v>23</v>
      </c>
      <c r="O39" s="7" t="s">
        <v>24</v>
      </c>
      <c r="P39" s="58" t="s">
        <v>149</v>
      </c>
      <c r="Q39" s="8">
        <v>38261</v>
      </c>
      <c r="R39" s="30">
        <v>45657</v>
      </c>
      <c r="S39" s="43">
        <f t="shared" si="1"/>
        <v>20.249144421629023</v>
      </c>
    </row>
    <row r="40" spans="2:19" x14ac:dyDescent="0.25">
      <c r="B40" s="79"/>
      <c r="C40" s="24"/>
      <c r="D40" s="7">
        <v>1</v>
      </c>
      <c r="E40" s="7"/>
      <c r="F40" s="7" t="s">
        <v>152</v>
      </c>
      <c r="G40" s="7" t="s">
        <v>23</v>
      </c>
      <c r="H40" s="7" t="s">
        <v>20</v>
      </c>
      <c r="I40" s="7" t="s">
        <v>28</v>
      </c>
      <c r="J40" s="7" t="s">
        <v>29</v>
      </c>
      <c r="K40" s="9">
        <v>253</v>
      </c>
      <c r="L40" s="67" t="s">
        <v>153</v>
      </c>
      <c r="M40" s="7" t="s">
        <v>154</v>
      </c>
      <c r="N40" s="7" t="s">
        <v>23</v>
      </c>
      <c r="O40" s="7" t="s">
        <v>24</v>
      </c>
      <c r="P40" s="58" t="s">
        <v>23</v>
      </c>
      <c r="Q40" s="8">
        <v>43766</v>
      </c>
      <c r="R40" s="30">
        <v>45657</v>
      </c>
      <c r="S40" s="43">
        <f t="shared" si="1"/>
        <v>5.1772758384668034</v>
      </c>
    </row>
    <row r="41" spans="2:19" x14ac:dyDescent="0.25">
      <c r="B41" s="79"/>
      <c r="C41" s="24"/>
      <c r="D41" s="7"/>
      <c r="E41" s="7">
        <v>1</v>
      </c>
      <c r="F41" s="7" t="s">
        <v>155</v>
      </c>
      <c r="G41" s="7" t="s">
        <v>39</v>
      </c>
      <c r="H41" s="7" t="s">
        <v>20</v>
      </c>
      <c r="I41" s="7" t="s">
        <v>28</v>
      </c>
      <c r="J41" s="7" t="s">
        <v>29</v>
      </c>
      <c r="K41" s="9">
        <v>112</v>
      </c>
      <c r="L41" s="67" t="s">
        <v>156</v>
      </c>
      <c r="M41" s="7" t="s">
        <v>157</v>
      </c>
      <c r="N41" s="7" t="s">
        <v>43</v>
      </c>
      <c r="O41" s="7" t="s">
        <v>24</v>
      </c>
      <c r="P41" s="58" t="s">
        <v>39</v>
      </c>
      <c r="Q41" s="8">
        <v>41652</v>
      </c>
      <c r="R41" s="30">
        <v>45657</v>
      </c>
      <c r="S41" s="43">
        <f t="shared" si="1"/>
        <v>10.965092402464066</v>
      </c>
    </row>
    <row r="42" spans="2:19" x14ac:dyDescent="0.25">
      <c r="B42" s="79"/>
      <c r="C42" s="24"/>
      <c r="D42" s="7"/>
      <c r="E42" s="7">
        <v>1</v>
      </c>
      <c r="F42" s="7" t="s">
        <v>158</v>
      </c>
      <c r="G42" s="7" t="s">
        <v>126</v>
      </c>
      <c r="H42" s="7" t="s">
        <v>20</v>
      </c>
      <c r="I42" s="7" t="s">
        <v>159</v>
      </c>
      <c r="J42" s="7" t="s">
        <v>160</v>
      </c>
      <c r="K42" s="9">
        <v>255</v>
      </c>
      <c r="L42" s="67" t="s">
        <v>161</v>
      </c>
      <c r="M42" s="7" t="s">
        <v>162</v>
      </c>
      <c r="N42" s="7" t="s">
        <v>163</v>
      </c>
      <c r="O42" s="7" t="s">
        <v>24</v>
      </c>
      <c r="P42" s="58" t="s">
        <v>126</v>
      </c>
      <c r="Q42" s="8">
        <v>42171</v>
      </c>
      <c r="R42" s="30">
        <v>45657</v>
      </c>
      <c r="S42" s="43">
        <f t="shared" si="1"/>
        <v>9.5441478439425058</v>
      </c>
    </row>
    <row r="43" spans="2:19" x14ac:dyDescent="0.25">
      <c r="B43" s="79"/>
      <c r="C43" s="24"/>
      <c r="D43" s="7">
        <v>1</v>
      </c>
      <c r="E43" s="7"/>
      <c r="F43" s="7" t="s">
        <v>164</v>
      </c>
      <c r="G43" s="7" t="s">
        <v>165</v>
      </c>
      <c r="H43" s="7" t="s">
        <v>20</v>
      </c>
      <c r="I43" s="7" t="s">
        <v>28</v>
      </c>
      <c r="J43" s="7" t="s">
        <v>29</v>
      </c>
      <c r="K43" s="9">
        <v>263</v>
      </c>
      <c r="L43" s="67" t="s">
        <v>166</v>
      </c>
      <c r="M43" s="7" t="s">
        <v>162</v>
      </c>
      <c r="N43" s="7" t="s">
        <v>163</v>
      </c>
      <c r="O43" s="7" t="s">
        <v>24</v>
      </c>
      <c r="P43" s="58" t="s">
        <v>165</v>
      </c>
      <c r="Q43" s="8">
        <v>44790</v>
      </c>
      <c r="R43" s="30">
        <v>45657</v>
      </c>
      <c r="S43" s="43">
        <f t="shared" si="1"/>
        <v>2.3737166324435317</v>
      </c>
    </row>
    <row r="44" spans="2:19" x14ac:dyDescent="0.25">
      <c r="B44" s="79"/>
      <c r="C44" s="24"/>
      <c r="D44" s="7">
        <v>1</v>
      </c>
      <c r="E44" s="7"/>
      <c r="F44" s="7" t="s">
        <v>167</v>
      </c>
      <c r="G44" s="7" t="s">
        <v>165</v>
      </c>
      <c r="H44" s="7" t="s">
        <v>20</v>
      </c>
      <c r="I44" s="7" t="s">
        <v>101</v>
      </c>
      <c r="J44" s="7" t="s">
        <v>29</v>
      </c>
      <c r="K44" s="9">
        <v>0</v>
      </c>
      <c r="L44" s="67" t="s">
        <v>168</v>
      </c>
      <c r="M44" s="7" t="s">
        <v>169</v>
      </c>
      <c r="N44" s="7" t="s">
        <v>170</v>
      </c>
      <c r="O44" s="7" t="s">
        <v>24</v>
      </c>
      <c r="P44" s="58" t="s">
        <v>165</v>
      </c>
      <c r="Q44" s="8">
        <v>45146</v>
      </c>
      <c r="R44" s="30">
        <v>45657</v>
      </c>
      <c r="S44" s="43">
        <f t="shared" si="1"/>
        <v>1.3990417522245038</v>
      </c>
    </row>
    <row r="45" spans="2:19" ht="15.75" thickBot="1" x14ac:dyDescent="0.3">
      <c r="B45" s="80"/>
      <c r="C45" s="25"/>
      <c r="D45" s="10"/>
      <c r="E45" s="10">
        <v>1</v>
      </c>
      <c r="F45" s="10" t="s">
        <v>171</v>
      </c>
      <c r="G45" s="10" t="s">
        <v>165</v>
      </c>
      <c r="H45" s="10" t="s">
        <v>20</v>
      </c>
      <c r="I45" s="10" t="s">
        <v>28</v>
      </c>
      <c r="J45" s="10" t="s">
        <v>29</v>
      </c>
      <c r="K45" s="11">
        <v>0</v>
      </c>
      <c r="L45" s="73" t="s">
        <v>172</v>
      </c>
      <c r="M45" s="10" t="s">
        <v>173</v>
      </c>
      <c r="N45" s="10" t="s">
        <v>163</v>
      </c>
      <c r="O45" s="10" t="s">
        <v>24</v>
      </c>
      <c r="P45" s="60" t="s">
        <v>165</v>
      </c>
      <c r="Q45" s="13">
        <v>44748</v>
      </c>
      <c r="R45" s="47">
        <v>45657</v>
      </c>
      <c r="S45" s="45">
        <f t="shared" si="1"/>
        <v>2.4887063655030799</v>
      </c>
    </row>
    <row r="46" spans="2:19" x14ac:dyDescent="0.25">
      <c r="B46" s="78" t="s">
        <v>175</v>
      </c>
      <c r="C46" s="26"/>
      <c r="D46" s="14"/>
      <c r="E46" s="14">
        <v>1</v>
      </c>
      <c r="F46" s="14" t="s">
        <v>176</v>
      </c>
      <c r="G46" s="14" t="s">
        <v>25</v>
      </c>
      <c r="H46" s="14" t="s">
        <v>20</v>
      </c>
      <c r="I46" s="14" t="s">
        <v>28</v>
      </c>
      <c r="J46" s="14" t="s">
        <v>29</v>
      </c>
      <c r="K46" s="15">
        <v>172</v>
      </c>
      <c r="L46" s="72" t="s">
        <v>177</v>
      </c>
      <c r="M46" s="14" t="s">
        <v>178</v>
      </c>
      <c r="N46" s="14" t="s">
        <v>23</v>
      </c>
      <c r="O46" s="14" t="s">
        <v>24</v>
      </c>
      <c r="P46" s="61" t="s">
        <v>25</v>
      </c>
      <c r="Q46" s="16">
        <v>41583</v>
      </c>
      <c r="R46" s="41">
        <v>45657</v>
      </c>
      <c r="S46" s="46">
        <f t="shared" si="1"/>
        <v>11.154004106776181</v>
      </c>
    </row>
    <row r="47" spans="2:19" x14ac:dyDescent="0.25">
      <c r="B47" s="79"/>
      <c r="C47" s="24"/>
      <c r="D47" s="7">
        <v>1</v>
      </c>
      <c r="E47" s="7"/>
      <c r="F47" s="7" t="s">
        <v>179</v>
      </c>
      <c r="G47" s="7" t="s">
        <v>92</v>
      </c>
      <c r="H47" s="7" t="s">
        <v>20</v>
      </c>
      <c r="I47" s="7" t="s">
        <v>180</v>
      </c>
      <c r="J47" s="7" t="s">
        <v>181</v>
      </c>
      <c r="K47" s="9">
        <v>340</v>
      </c>
      <c r="L47" s="68" t="s">
        <v>182</v>
      </c>
      <c r="M47" s="7" t="s">
        <v>94</v>
      </c>
      <c r="N47" s="7" t="s">
        <v>23</v>
      </c>
      <c r="O47" s="7" t="s">
        <v>24</v>
      </c>
      <c r="P47" s="58" t="s">
        <v>92</v>
      </c>
      <c r="Q47" s="8">
        <v>40099</v>
      </c>
      <c r="R47" s="30">
        <v>45657</v>
      </c>
      <c r="S47" s="43">
        <f t="shared" si="1"/>
        <v>15.21697467488022</v>
      </c>
    </row>
    <row r="48" spans="2:19" x14ac:dyDescent="0.25">
      <c r="B48" s="79"/>
      <c r="C48" s="24"/>
      <c r="D48" s="7"/>
      <c r="E48" s="7">
        <v>1</v>
      </c>
      <c r="F48" s="7" t="s">
        <v>183</v>
      </c>
      <c r="G48" s="7" t="s">
        <v>92</v>
      </c>
      <c r="H48" s="7" t="s">
        <v>20</v>
      </c>
      <c r="I48" s="7" t="s">
        <v>28</v>
      </c>
      <c r="J48" s="7" t="s">
        <v>29</v>
      </c>
      <c r="K48" s="9">
        <v>170</v>
      </c>
      <c r="L48" s="68" t="s">
        <v>184</v>
      </c>
      <c r="M48" s="7" t="s">
        <v>178</v>
      </c>
      <c r="N48" s="7" t="s">
        <v>23</v>
      </c>
      <c r="O48" s="7" t="s">
        <v>24</v>
      </c>
      <c r="P48" s="58" t="s">
        <v>92</v>
      </c>
      <c r="Q48" s="8">
        <v>38902</v>
      </c>
      <c r="R48" s="30">
        <v>45657</v>
      </c>
      <c r="S48" s="43">
        <f t="shared" si="1"/>
        <v>18.494182067077343</v>
      </c>
    </row>
    <row r="49" spans="2:19" x14ac:dyDescent="0.25">
      <c r="B49" s="79"/>
      <c r="C49" s="24"/>
      <c r="D49" s="7"/>
      <c r="E49" s="7">
        <v>1</v>
      </c>
      <c r="F49" s="7" t="s">
        <v>185</v>
      </c>
      <c r="G49" s="7" t="s">
        <v>96</v>
      </c>
      <c r="H49" s="7" t="s">
        <v>20</v>
      </c>
      <c r="I49" s="7" t="s">
        <v>28</v>
      </c>
      <c r="J49" s="7" t="s">
        <v>29</v>
      </c>
      <c r="K49" s="9">
        <v>238</v>
      </c>
      <c r="L49" s="68" t="s">
        <v>186</v>
      </c>
      <c r="M49" s="7" t="s">
        <v>132</v>
      </c>
      <c r="N49" s="7" t="s">
        <v>23</v>
      </c>
      <c r="O49" s="7" t="s">
        <v>24</v>
      </c>
      <c r="P49" s="58" t="s">
        <v>96</v>
      </c>
      <c r="Q49" s="8">
        <v>42044</v>
      </c>
      <c r="R49" s="30">
        <v>45657</v>
      </c>
      <c r="S49" s="43">
        <f t="shared" si="1"/>
        <v>9.8918548939082829</v>
      </c>
    </row>
    <row r="50" spans="2:19" x14ac:dyDescent="0.25">
      <c r="B50" s="79"/>
      <c r="C50" s="24"/>
      <c r="D50" s="7"/>
      <c r="E50" s="7">
        <v>1</v>
      </c>
      <c r="F50" s="7" t="s">
        <v>187</v>
      </c>
      <c r="G50" s="7" t="s">
        <v>115</v>
      </c>
      <c r="H50" s="7" t="s">
        <v>20</v>
      </c>
      <c r="I50" s="7" t="s">
        <v>28</v>
      </c>
      <c r="J50" s="7" t="s">
        <v>29</v>
      </c>
      <c r="K50" s="9">
        <v>181</v>
      </c>
      <c r="L50" s="68" t="s">
        <v>188</v>
      </c>
      <c r="M50" s="7" t="s">
        <v>77</v>
      </c>
      <c r="N50" s="7" t="s">
        <v>23</v>
      </c>
      <c r="O50" s="7" t="s">
        <v>24</v>
      </c>
      <c r="P50" s="58" t="s">
        <v>778</v>
      </c>
      <c r="Q50" s="8">
        <v>44018</v>
      </c>
      <c r="R50" s="30">
        <v>45657</v>
      </c>
      <c r="S50" s="43">
        <f t="shared" si="1"/>
        <v>4.4873374401095143</v>
      </c>
    </row>
    <row r="51" spans="2:19" x14ac:dyDescent="0.25">
      <c r="B51" s="79"/>
      <c r="C51" s="24"/>
      <c r="D51" s="7">
        <v>1</v>
      </c>
      <c r="E51" s="7"/>
      <c r="F51" s="7" t="s">
        <v>190</v>
      </c>
      <c r="G51" s="7" t="s">
        <v>191</v>
      </c>
      <c r="H51" s="7" t="s">
        <v>20</v>
      </c>
      <c r="I51" s="7" t="s">
        <v>28</v>
      </c>
      <c r="J51" s="7" t="s">
        <v>29</v>
      </c>
      <c r="K51" s="9">
        <v>356</v>
      </c>
      <c r="L51" s="68" t="s">
        <v>192</v>
      </c>
      <c r="M51" s="7" t="s">
        <v>193</v>
      </c>
      <c r="N51" s="7" t="s">
        <v>23</v>
      </c>
      <c r="O51" s="7" t="s">
        <v>24</v>
      </c>
      <c r="P51" s="58" t="s">
        <v>191</v>
      </c>
      <c r="Q51" s="8">
        <v>45069</v>
      </c>
      <c r="R51" s="30">
        <v>45657</v>
      </c>
      <c r="S51" s="43">
        <f>(R51-Q51)/365.25</f>
        <v>1.6098562628336757</v>
      </c>
    </row>
    <row r="52" spans="2:19" x14ac:dyDescent="0.25">
      <c r="B52" s="79"/>
      <c r="C52" s="24"/>
      <c r="D52" s="7">
        <v>1</v>
      </c>
      <c r="E52" s="7"/>
      <c r="F52" s="7" t="s">
        <v>194</v>
      </c>
      <c r="G52" s="7" t="s">
        <v>45</v>
      </c>
      <c r="H52" s="7" t="s">
        <v>20</v>
      </c>
      <c r="I52" s="7" t="s">
        <v>101</v>
      </c>
      <c r="J52" s="7" t="s">
        <v>195</v>
      </c>
      <c r="K52" s="9">
        <v>0</v>
      </c>
      <c r="L52" s="68" t="s">
        <v>196</v>
      </c>
      <c r="M52" s="7" t="s">
        <v>162</v>
      </c>
      <c r="N52" s="7" t="s">
        <v>107</v>
      </c>
      <c r="O52" s="7" t="s">
        <v>24</v>
      </c>
      <c r="P52" s="58" t="s">
        <v>45</v>
      </c>
      <c r="Q52" s="8">
        <v>45173</v>
      </c>
      <c r="R52" s="30">
        <v>45657</v>
      </c>
      <c r="S52" s="43">
        <f>(R52-Q52)/365.25</f>
        <v>1.3251197809719371</v>
      </c>
    </row>
    <row r="53" spans="2:19" ht="15.75" thickBot="1" x14ac:dyDescent="0.3">
      <c r="B53" s="80"/>
      <c r="C53" s="25"/>
      <c r="D53" s="10"/>
      <c r="E53" s="10">
        <v>1</v>
      </c>
      <c r="F53" s="10" t="s">
        <v>198</v>
      </c>
      <c r="G53" s="10" t="s">
        <v>197</v>
      </c>
      <c r="H53" s="10" t="s">
        <v>20</v>
      </c>
      <c r="I53" s="10" t="s">
        <v>28</v>
      </c>
      <c r="J53" s="10" t="s">
        <v>29</v>
      </c>
      <c r="K53" s="11">
        <v>0</v>
      </c>
      <c r="L53" s="74" t="s">
        <v>199</v>
      </c>
      <c r="M53" s="10" t="s">
        <v>200</v>
      </c>
      <c r="N53" s="10" t="s">
        <v>170</v>
      </c>
      <c r="O53" s="10" t="s">
        <v>24</v>
      </c>
      <c r="P53" s="60" t="s">
        <v>197</v>
      </c>
      <c r="Q53" s="13">
        <v>45051</v>
      </c>
      <c r="R53" s="47">
        <v>45657</v>
      </c>
      <c r="S53" s="45">
        <f t="shared" ref="S53" si="3">(R53-Q53)/365.25</f>
        <v>1.6591375770020533</v>
      </c>
    </row>
    <row r="54" spans="2:19" x14ac:dyDescent="0.25">
      <c r="B54" s="78" t="s">
        <v>201</v>
      </c>
      <c r="C54" s="26"/>
      <c r="D54" s="14">
        <v>1</v>
      </c>
      <c r="E54" s="14"/>
      <c r="F54" s="14" t="s">
        <v>202</v>
      </c>
      <c r="G54" s="14" t="s">
        <v>203</v>
      </c>
      <c r="H54" s="14" t="s">
        <v>20</v>
      </c>
      <c r="I54" s="14" t="s">
        <v>57</v>
      </c>
      <c r="J54" s="14" t="s">
        <v>58</v>
      </c>
      <c r="K54" s="15">
        <v>180</v>
      </c>
      <c r="L54" s="72" t="s">
        <v>204</v>
      </c>
      <c r="M54" s="14" t="s">
        <v>77</v>
      </c>
      <c r="N54" s="14" t="s">
        <v>23</v>
      </c>
      <c r="O54" s="14" t="s">
        <v>24</v>
      </c>
      <c r="P54" s="61" t="s">
        <v>203</v>
      </c>
      <c r="Q54" s="16">
        <v>43439</v>
      </c>
      <c r="R54" s="41">
        <v>45657</v>
      </c>
      <c r="S54" s="46">
        <f t="shared" si="1"/>
        <v>6.0725530458590002</v>
      </c>
    </row>
    <row r="55" spans="2:19" x14ac:dyDescent="0.25">
      <c r="B55" s="79"/>
      <c r="C55" s="24"/>
      <c r="D55" s="7"/>
      <c r="E55" s="7">
        <v>1</v>
      </c>
      <c r="F55" s="7" t="s">
        <v>205</v>
      </c>
      <c r="G55" s="7" t="s">
        <v>88</v>
      </c>
      <c r="H55" s="7" t="s">
        <v>20</v>
      </c>
      <c r="I55" s="7" t="s">
        <v>28</v>
      </c>
      <c r="J55" s="7" t="s">
        <v>29</v>
      </c>
      <c r="K55" s="9">
        <v>195</v>
      </c>
      <c r="L55" s="67" t="s">
        <v>206</v>
      </c>
      <c r="M55" s="7" t="s">
        <v>73</v>
      </c>
      <c r="N55" s="7" t="s">
        <v>23</v>
      </c>
      <c r="O55" s="7" t="s">
        <v>24</v>
      </c>
      <c r="P55" s="58" t="s">
        <v>88</v>
      </c>
      <c r="Q55" s="8">
        <v>39888</v>
      </c>
      <c r="R55" s="30">
        <v>45657</v>
      </c>
      <c r="S55" s="43">
        <f t="shared" si="1"/>
        <v>15.794661190965092</v>
      </c>
    </row>
    <row r="56" spans="2:19" x14ac:dyDescent="0.25">
      <c r="B56" s="79"/>
      <c r="C56" s="24"/>
      <c r="D56" s="7">
        <v>1</v>
      </c>
      <c r="E56" s="7"/>
      <c r="F56" s="7" t="s">
        <v>207</v>
      </c>
      <c r="G56" s="7" t="s">
        <v>92</v>
      </c>
      <c r="H56" s="7" t="s">
        <v>20</v>
      </c>
      <c r="I56" s="7" t="s">
        <v>28</v>
      </c>
      <c r="J56" s="7" t="s">
        <v>29</v>
      </c>
      <c r="K56" s="9">
        <v>262</v>
      </c>
      <c r="L56" s="67" t="s">
        <v>208</v>
      </c>
      <c r="M56" s="7" t="s">
        <v>77</v>
      </c>
      <c r="N56" s="7" t="s">
        <v>23</v>
      </c>
      <c r="O56" s="7" t="s">
        <v>24</v>
      </c>
      <c r="P56" s="58" t="s">
        <v>92</v>
      </c>
      <c r="Q56" s="8">
        <v>42044</v>
      </c>
      <c r="R56" s="30">
        <v>45657</v>
      </c>
      <c r="S56" s="43">
        <f t="shared" si="1"/>
        <v>9.8918548939082829</v>
      </c>
    </row>
    <row r="57" spans="2:19" x14ac:dyDescent="0.25">
      <c r="B57" s="79"/>
      <c r="C57" s="24"/>
      <c r="D57" s="7">
        <v>1</v>
      </c>
      <c r="E57" s="7"/>
      <c r="F57" s="7" t="s">
        <v>209</v>
      </c>
      <c r="G57" s="7" t="s">
        <v>39</v>
      </c>
      <c r="H57" s="7" t="s">
        <v>20</v>
      </c>
      <c r="I57" s="7" t="s">
        <v>28</v>
      </c>
      <c r="J57" s="7" t="s">
        <v>29</v>
      </c>
      <c r="K57" s="9">
        <v>0</v>
      </c>
      <c r="L57" s="67" t="s">
        <v>210</v>
      </c>
      <c r="M57" s="7" t="s">
        <v>77</v>
      </c>
      <c r="N57" s="7" t="s">
        <v>43</v>
      </c>
      <c r="O57" s="7" t="s">
        <v>24</v>
      </c>
      <c r="P57" s="58" t="s">
        <v>39</v>
      </c>
      <c r="Q57" s="8">
        <v>42556</v>
      </c>
      <c r="R57" s="30">
        <v>45657</v>
      </c>
      <c r="S57" s="43">
        <f t="shared" si="1"/>
        <v>8.4900752908966464</v>
      </c>
    </row>
    <row r="58" spans="2:19" x14ac:dyDescent="0.25">
      <c r="B58" s="79"/>
      <c r="C58" s="24"/>
      <c r="D58" s="7">
        <v>1</v>
      </c>
      <c r="E58" s="7"/>
      <c r="F58" s="7" t="s">
        <v>211</v>
      </c>
      <c r="G58" s="7" t="s">
        <v>165</v>
      </c>
      <c r="H58" s="7" t="s">
        <v>20</v>
      </c>
      <c r="I58" s="7" t="s">
        <v>28</v>
      </c>
      <c r="J58" s="7" t="s">
        <v>29</v>
      </c>
      <c r="K58" s="9">
        <v>336</v>
      </c>
      <c r="L58" s="67" t="s">
        <v>212</v>
      </c>
      <c r="M58" s="7" t="s">
        <v>213</v>
      </c>
      <c r="N58" s="7" t="s">
        <v>163</v>
      </c>
      <c r="O58" s="7" t="s">
        <v>24</v>
      </c>
      <c r="P58" s="58" t="s">
        <v>165</v>
      </c>
      <c r="Q58" s="8">
        <v>44081</v>
      </c>
      <c r="R58" s="30">
        <v>45657</v>
      </c>
      <c r="S58" s="43">
        <f t="shared" si="1"/>
        <v>4.3148528405201914</v>
      </c>
    </row>
    <row r="59" spans="2:19" x14ac:dyDescent="0.25">
      <c r="B59" s="79"/>
      <c r="C59" s="24"/>
      <c r="D59" s="7"/>
      <c r="E59" s="7">
        <v>1</v>
      </c>
      <c r="F59" s="7" t="s">
        <v>214</v>
      </c>
      <c r="G59" s="7" t="s">
        <v>189</v>
      </c>
      <c r="H59" s="7" t="s">
        <v>20</v>
      </c>
      <c r="I59" s="7" t="s">
        <v>28</v>
      </c>
      <c r="J59" s="7" t="s">
        <v>29</v>
      </c>
      <c r="K59" s="9">
        <v>334</v>
      </c>
      <c r="L59" s="67" t="s">
        <v>215</v>
      </c>
      <c r="M59" s="7" t="s">
        <v>216</v>
      </c>
      <c r="N59" s="7" t="s">
        <v>23</v>
      </c>
      <c r="O59" s="7" t="s">
        <v>24</v>
      </c>
      <c r="P59" s="58" t="s">
        <v>189</v>
      </c>
      <c r="Q59" s="8">
        <v>40380</v>
      </c>
      <c r="R59" s="30">
        <v>45657</v>
      </c>
      <c r="S59" s="43">
        <f t="shared" si="1"/>
        <v>14.447638603696099</v>
      </c>
    </row>
    <row r="60" spans="2:19" x14ac:dyDescent="0.25">
      <c r="B60" s="79"/>
      <c r="C60" s="24"/>
      <c r="D60" s="7"/>
      <c r="E60" s="7">
        <v>1</v>
      </c>
      <c r="F60" s="7" t="s">
        <v>217</v>
      </c>
      <c r="G60" s="7" t="s">
        <v>174</v>
      </c>
      <c r="H60" s="7" t="s">
        <v>20</v>
      </c>
      <c r="I60" s="7" t="s">
        <v>101</v>
      </c>
      <c r="J60" s="7" t="s">
        <v>218</v>
      </c>
      <c r="K60" s="9">
        <v>198</v>
      </c>
      <c r="L60" s="67" t="s">
        <v>219</v>
      </c>
      <c r="M60" s="7" t="s">
        <v>170</v>
      </c>
      <c r="N60" s="7" t="s">
        <v>170</v>
      </c>
      <c r="O60" s="7" t="s">
        <v>24</v>
      </c>
      <c r="P60" s="58" t="s">
        <v>174</v>
      </c>
      <c r="Q60" s="8">
        <v>43175</v>
      </c>
      <c r="R60" s="30">
        <v>45657</v>
      </c>
      <c r="S60" s="43">
        <f t="shared" si="1"/>
        <v>6.795345653661875</v>
      </c>
    </row>
    <row r="61" spans="2:19" x14ac:dyDescent="0.25">
      <c r="B61" s="79"/>
      <c r="C61" s="24"/>
      <c r="D61" s="7"/>
      <c r="E61" s="7">
        <v>1</v>
      </c>
      <c r="F61" s="7" t="s">
        <v>220</v>
      </c>
      <c r="G61" s="7" t="s">
        <v>174</v>
      </c>
      <c r="H61" s="7" t="s">
        <v>20</v>
      </c>
      <c r="I61" s="7" t="s">
        <v>28</v>
      </c>
      <c r="J61" s="7" t="s">
        <v>29</v>
      </c>
      <c r="K61" s="9">
        <v>268</v>
      </c>
      <c r="L61" s="67" t="s">
        <v>221</v>
      </c>
      <c r="M61" s="7" t="s">
        <v>170</v>
      </c>
      <c r="N61" s="7" t="s">
        <v>170</v>
      </c>
      <c r="O61" s="7" t="s">
        <v>24</v>
      </c>
      <c r="P61" s="58" t="s">
        <v>174</v>
      </c>
      <c r="Q61" s="8">
        <v>40982</v>
      </c>
      <c r="R61" s="30">
        <v>45657</v>
      </c>
      <c r="S61" s="43">
        <f t="shared" si="1"/>
        <v>12.799452429842573</v>
      </c>
    </row>
    <row r="62" spans="2:19" x14ac:dyDescent="0.25">
      <c r="B62" s="79"/>
      <c r="C62" s="24"/>
      <c r="D62" s="7"/>
      <c r="E62" s="7">
        <v>1</v>
      </c>
      <c r="F62" s="7" t="s">
        <v>222</v>
      </c>
      <c r="G62" s="7" t="s">
        <v>174</v>
      </c>
      <c r="H62" s="7" t="s">
        <v>20</v>
      </c>
      <c r="I62" s="7" t="s">
        <v>223</v>
      </c>
      <c r="J62" s="7" t="s">
        <v>224</v>
      </c>
      <c r="K62" s="9">
        <v>163</v>
      </c>
      <c r="L62" s="67" t="s">
        <v>225</v>
      </c>
      <c r="M62" s="7" t="s">
        <v>170</v>
      </c>
      <c r="N62" s="7" t="s">
        <v>170</v>
      </c>
      <c r="O62" s="7" t="s">
        <v>24</v>
      </c>
      <c r="P62" s="58" t="s">
        <v>174</v>
      </c>
      <c r="Q62" s="8">
        <v>35506</v>
      </c>
      <c r="R62" s="30">
        <v>45657</v>
      </c>
      <c r="S62" s="43">
        <f t="shared" si="1"/>
        <v>27.791923340177959</v>
      </c>
    </row>
    <row r="63" spans="2:19" x14ac:dyDescent="0.25">
      <c r="B63" s="79"/>
      <c r="C63" s="24"/>
      <c r="D63" s="7"/>
      <c r="E63" s="7">
        <v>1</v>
      </c>
      <c r="F63" s="7" t="s">
        <v>226</v>
      </c>
      <c r="G63" s="7" t="s">
        <v>174</v>
      </c>
      <c r="H63" s="7" t="s">
        <v>20</v>
      </c>
      <c r="I63" s="7" t="s">
        <v>97</v>
      </c>
      <c r="J63" s="7" t="s">
        <v>227</v>
      </c>
      <c r="K63" s="9">
        <v>268</v>
      </c>
      <c r="L63" s="67" t="s">
        <v>228</v>
      </c>
      <c r="M63" s="7" t="s">
        <v>170</v>
      </c>
      <c r="N63" s="7" t="s">
        <v>170</v>
      </c>
      <c r="O63" s="7" t="s">
        <v>24</v>
      </c>
      <c r="P63" s="58" t="s">
        <v>174</v>
      </c>
      <c r="Q63" s="8">
        <v>41883</v>
      </c>
      <c r="R63" s="30">
        <v>45657</v>
      </c>
      <c r="S63" s="43">
        <f t="shared" si="1"/>
        <v>10.33264887063655</v>
      </c>
    </row>
    <row r="64" spans="2:19" x14ac:dyDescent="0.25">
      <c r="B64" s="79"/>
      <c r="C64" s="24"/>
      <c r="D64" s="7"/>
      <c r="E64" s="7">
        <v>1</v>
      </c>
      <c r="F64" s="7" t="s">
        <v>229</v>
      </c>
      <c r="G64" s="7" t="s">
        <v>174</v>
      </c>
      <c r="H64" s="7" t="s">
        <v>20</v>
      </c>
      <c r="I64" s="7" t="s">
        <v>97</v>
      </c>
      <c r="J64" s="7" t="s">
        <v>230</v>
      </c>
      <c r="K64" s="9">
        <v>163</v>
      </c>
      <c r="L64" s="67" t="s">
        <v>231</v>
      </c>
      <c r="M64" s="7" t="s">
        <v>170</v>
      </c>
      <c r="N64" s="7" t="s">
        <v>170</v>
      </c>
      <c r="O64" s="7" t="s">
        <v>24</v>
      </c>
      <c r="P64" s="58" t="s">
        <v>174</v>
      </c>
      <c r="Q64" s="8">
        <v>39475</v>
      </c>
      <c r="R64" s="30">
        <v>45657</v>
      </c>
      <c r="S64" s="43">
        <f t="shared" si="1"/>
        <v>16.925393566050651</v>
      </c>
    </row>
    <row r="65" spans="2:19" x14ac:dyDescent="0.25">
      <c r="B65" s="79"/>
      <c r="C65" s="24"/>
      <c r="D65" s="7">
        <v>1</v>
      </c>
      <c r="E65" s="7"/>
      <c r="F65" s="7" t="s">
        <v>232</v>
      </c>
      <c r="G65" s="7" t="s">
        <v>233</v>
      </c>
      <c r="H65" s="7" t="s">
        <v>20</v>
      </c>
      <c r="I65" s="7" t="s">
        <v>28</v>
      </c>
      <c r="J65" s="7" t="s">
        <v>29</v>
      </c>
      <c r="K65" s="9">
        <v>402</v>
      </c>
      <c r="L65" s="67" t="s">
        <v>234</v>
      </c>
      <c r="M65" s="7" t="s">
        <v>170</v>
      </c>
      <c r="N65" s="7" t="s">
        <v>170</v>
      </c>
      <c r="O65" s="7" t="s">
        <v>24</v>
      </c>
      <c r="P65" s="58" t="s">
        <v>233</v>
      </c>
      <c r="Q65" s="8">
        <v>36557</v>
      </c>
      <c r="R65" s="30">
        <v>45657</v>
      </c>
      <c r="S65" s="43">
        <f t="shared" si="1"/>
        <v>24.914442162902123</v>
      </c>
    </row>
    <row r="66" spans="2:19" ht="15.75" thickBot="1" x14ac:dyDescent="0.3">
      <c r="B66" s="80"/>
      <c r="C66" s="25"/>
      <c r="D66" s="10">
        <v>1</v>
      </c>
      <c r="E66" s="10"/>
      <c r="F66" s="10" t="s">
        <v>235</v>
      </c>
      <c r="G66" s="10" t="s">
        <v>233</v>
      </c>
      <c r="H66" s="10" t="s">
        <v>20</v>
      </c>
      <c r="I66" s="10" t="s">
        <v>28</v>
      </c>
      <c r="J66" s="10" t="s">
        <v>29</v>
      </c>
      <c r="K66" s="11">
        <v>277</v>
      </c>
      <c r="L66" s="73" t="s">
        <v>236</v>
      </c>
      <c r="M66" s="10" t="s">
        <v>170</v>
      </c>
      <c r="N66" s="10" t="s">
        <v>170</v>
      </c>
      <c r="O66" s="10" t="s">
        <v>24</v>
      </c>
      <c r="P66" s="60" t="s">
        <v>233</v>
      </c>
      <c r="Q66" s="13">
        <v>42009</v>
      </c>
      <c r="R66" s="47">
        <v>45657</v>
      </c>
      <c r="S66" s="45">
        <f t="shared" si="1"/>
        <v>9.9876796714579061</v>
      </c>
    </row>
    <row r="67" spans="2:19" x14ac:dyDescent="0.25">
      <c r="B67" s="78" t="s">
        <v>237</v>
      </c>
      <c r="C67" s="26"/>
      <c r="D67" s="14">
        <v>1</v>
      </c>
      <c r="E67" s="14"/>
      <c r="F67" s="14" t="s">
        <v>238</v>
      </c>
      <c r="G67" s="14" t="s">
        <v>239</v>
      </c>
      <c r="H67" s="14" t="s">
        <v>20</v>
      </c>
      <c r="I67" s="14" t="s">
        <v>159</v>
      </c>
      <c r="J67" s="14" t="s">
        <v>240</v>
      </c>
      <c r="K67" s="15">
        <v>205</v>
      </c>
      <c r="L67" s="72" t="s">
        <v>241</v>
      </c>
      <c r="M67" s="14" t="s">
        <v>242</v>
      </c>
      <c r="N67" s="14" t="s">
        <v>23</v>
      </c>
      <c r="O67" s="14" t="s">
        <v>24</v>
      </c>
      <c r="P67" s="61" t="s">
        <v>88</v>
      </c>
      <c r="Q67" s="16">
        <v>41064</v>
      </c>
      <c r="R67" s="41">
        <v>45657</v>
      </c>
      <c r="S67" s="46">
        <f t="shared" si="1"/>
        <v>12.574948665297741</v>
      </c>
    </row>
    <row r="68" spans="2:19" x14ac:dyDescent="0.25">
      <c r="B68" s="79"/>
      <c r="C68" s="24"/>
      <c r="D68" s="7">
        <v>1</v>
      </c>
      <c r="E68" s="7"/>
      <c r="F68" s="7" t="s">
        <v>243</v>
      </c>
      <c r="G68" s="7" t="s">
        <v>92</v>
      </c>
      <c r="H68" s="7" t="s">
        <v>20</v>
      </c>
      <c r="I68" s="7" t="s">
        <v>101</v>
      </c>
      <c r="J68" s="7" t="s">
        <v>244</v>
      </c>
      <c r="K68" s="9">
        <v>132</v>
      </c>
      <c r="L68" s="67" t="s">
        <v>245</v>
      </c>
      <c r="M68" s="7" t="s">
        <v>94</v>
      </c>
      <c r="N68" s="7" t="s">
        <v>23</v>
      </c>
      <c r="O68" s="7" t="s">
        <v>24</v>
      </c>
      <c r="P68" s="58" t="s">
        <v>92</v>
      </c>
      <c r="Q68" s="8">
        <v>39463</v>
      </c>
      <c r="R68" s="30">
        <v>45657</v>
      </c>
      <c r="S68" s="43">
        <f t="shared" si="1"/>
        <v>16.958247775496236</v>
      </c>
    </row>
    <row r="69" spans="2:19" x14ac:dyDescent="0.25">
      <c r="B69" s="79"/>
      <c r="C69" s="24"/>
      <c r="D69" s="7">
        <v>1</v>
      </c>
      <c r="E69" s="7"/>
      <c r="F69" s="7" t="s">
        <v>246</v>
      </c>
      <c r="G69" s="7" t="s">
        <v>96</v>
      </c>
      <c r="H69" s="7" t="s">
        <v>20</v>
      </c>
      <c r="I69" s="7" t="s">
        <v>97</v>
      </c>
      <c r="J69" s="7" t="s">
        <v>227</v>
      </c>
      <c r="K69" s="9">
        <v>209</v>
      </c>
      <c r="L69" s="67" t="s">
        <v>247</v>
      </c>
      <c r="M69" s="7" t="s">
        <v>35</v>
      </c>
      <c r="N69" s="7" t="s">
        <v>23</v>
      </c>
      <c r="O69" s="7" t="s">
        <v>24</v>
      </c>
      <c r="P69" s="58" t="s">
        <v>96</v>
      </c>
      <c r="Q69" s="8">
        <v>42964</v>
      </c>
      <c r="R69" s="30">
        <v>45657</v>
      </c>
      <c r="S69" s="43">
        <f t="shared" si="1"/>
        <v>7.3730321697467485</v>
      </c>
    </row>
    <row r="70" spans="2:19" x14ac:dyDescent="0.25">
      <c r="B70" s="79"/>
      <c r="C70" s="24"/>
      <c r="D70" s="7"/>
      <c r="E70" s="7">
        <v>1</v>
      </c>
      <c r="F70" s="7" t="s">
        <v>248</v>
      </c>
      <c r="G70" s="7" t="s">
        <v>115</v>
      </c>
      <c r="H70" s="7" t="s">
        <v>20</v>
      </c>
      <c r="I70" s="7" t="s">
        <v>21</v>
      </c>
      <c r="J70" s="7" t="s">
        <v>22</v>
      </c>
      <c r="K70" s="9">
        <v>166</v>
      </c>
      <c r="L70" s="67" t="s">
        <v>249</v>
      </c>
      <c r="M70" s="7" t="s">
        <v>77</v>
      </c>
      <c r="N70" s="7" t="s">
        <v>43</v>
      </c>
      <c r="O70" s="7" t="s">
        <v>24</v>
      </c>
      <c r="P70" s="58" t="s">
        <v>115</v>
      </c>
      <c r="Q70" s="8">
        <v>41554</v>
      </c>
      <c r="R70" s="30">
        <v>45657</v>
      </c>
      <c r="S70" s="43">
        <f t="shared" si="1"/>
        <v>11.233401779603012</v>
      </c>
    </row>
    <row r="71" spans="2:19" ht="15.75" thickBot="1" x14ac:dyDescent="0.3">
      <c r="B71" s="80"/>
      <c r="C71" s="25"/>
      <c r="D71" s="10">
        <v>1</v>
      </c>
      <c r="E71" s="10"/>
      <c r="F71" s="10" t="s">
        <v>250</v>
      </c>
      <c r="G71" s="10" t="s">
        <v>145</v>
      </c>
      <c r="H71" s="10" t="s">
        <v>20</v>
      </c>
      <c r="I71" s="10" t="s">
        <v>97</v>
      </c>
      <c r="J71" s="10" t="s">
        <v>227</v>
      </c>
      <c r="K71" s="11">
        <v>393</v>
      </c>
      <c r="L71" s="73" t="s">
        <v>251</v>
      </c>
      <c r="M71" s="10" t="s">
        <v>35</v>
      </c>
      <c r="N71" s="10" t="s">
        <v>43</v>
      </c>
      <c r="O71" s="10" t="s">
        <v>24</v>
      </c>
      <c r="P71" s="60" t="s">
        <v>145</v>
      </c>
      <c r="Q71" s="13">
        <v>44725</v>
      </c>
      <c r="R71" s="47">
        <v>45657</v>
      </c>
      <c r="S71" s="45">
        <f t="shared" ref="S71:S142" si="4">(R71-Q71)/365.25</f>
        <v>2.5516769336071183</v>
      </c>
    </row>
    <row r="72" spans="2:19" x14ac:dyDescent="0.25">
      <c r="B72" s="81" t="s">
        <v>252</v>
      </c>
      <c r="C72" s="26"/>
      <c r="D72" s="14">
        <v>1</v>
      </c>
      <c r="E72" s="14"/>
      <c r="F72" s="14" t="s">
        <v>253</v>
      </c>
      <c r="G72" s="14" t="s">
        <v>254</v>
      </c>
      <c r="H72" s="14" t="s">
        <v>20</v>
      </c>
      <c r="I72" s="14" t="s">
        <v>28</v>
      </c>
      <c r="J72" s="14" t="s">
        <v>29</v>
      </c>
      <c r="K72" s="15">
        <v>106</v>
      </c>
      <c r="L72" s="72" t="s">
        <v>255</v>
      </c>
      <c r="M72" s="14" t="s">
        <v>111</v>
      </c>
      <c r="N72" s="14" t="s">
        <v>23</v>
      </c>
      <c r="O72" s="14" t="s">
        <v>24</v>
      </c>
      <c r="P72" s="61" t="s">
        <v>254</v>
      </c>
      <c r="Q72" s="16">
        <v>45056</v>
      </c>
      <c r="R72" s="41">
        <v>45657</v>
      </c>
      <c r="S72" s="46">
        <f t="shared" si="4"/>
        <v>1.6454483230663928</v>
      </c>
    </row>
    <row r="73" spans="2:19" x14ac:dyDescent="0.25">
      <c r="B73" s="82"/>
      <c r="C73" s="24"/>
      <c r="D73" s="7"/>
      <c r="E73" s="7">
        <v>1</v>
      </c>
      <c r="F73" s="7" t="s">
        <v>256</v>
      </c>
      <c r="G73" s="7" t="s">
        <v>88</v>
      </c>
      <c r="H73" s="7" t="s">
        <v>20</v>
      </c>
      <c r="I73" s="7" t="s">
        <v>28</v>
      </c>
      <c r="J73" s="7" t="s">
        <v>29</v>
      </c>
      <c r="K73" s="9">
        <v>382</v>
      </c>
      <c r="L73" s="68" t="s">
        <v>257</v>
      </c>
      <c r="M73" s="7" t="s">
        <v>111</v>
      </c>
      <c r="N73" s="7" t="s">
        <v>23</v>
      </c>
      <c r="O73" s="7" t="s">
        <v>24</v>
      </c>
      <c r="P73" s="58" t="s">
        <v>88</v>
      </c>
      <c r="Q73" s="8">
        <v>44874</v>
      </c>
      <c r="R73" s="30">
        <v>45657</v>
      </c>
      <c r="S73" s="43">
        <f t="shared" si="4"/>
        <v>2.1437371663244353</v>
      </c>
    </row>
    <row r="74" spans="2:19" ht="15.75" thickBot="1" x14ac:dyDescent="0.3">
      <c r="B74" s="83"/>
      <c r="C74" s="25"/>
      <c r="D74" s="10"/>
      <c r="E74" s="10">
        <v>1</v>
      </c>
      <c r="F74" s="10" t="s">
        <v>258</v>
      </c>
      <c r="G74" s="10" t="s">
        <v>259</v>
      </c>
      <c r="H74" s="10" t="s">
        <v>20</v>
      </c>
      <c r="I74" s="10" t="s">
        <v>28</v>
      </c>
      <c r="J74" s="10" t="s">
        <v>29</v>
      </c>
      <c r="K74" s="11">
        <v>276</v>
      </c>
      <c r="L74" s="73" t="s">
        <v>260</v>
      </c>
      <c r="M74" s="10" t="s">
        <v>261</v>
      </c>
      <c r="N74" s="10" t="s">
        <v>23</v>
      </c>
      <c r="O74" s="10" t="s">
        <v>24</v>
      </c>
      <c r="P74" s="60" t="s">
        <v>259</v>
      </c>
      <c r="Q74" s="13">
        <v>34774</v>
      </c>
      <c r="R74" s="47">
        <v>45657</v>
      </c>
      <c r="S74" s="45">
        <f t="shared" si="4"/>
        <v>29.796030116358658</v>
      </c>
    </row>
    <row r="75" spans="2:19" x14ac:dyDescent="0.25">
      <c r="B75" s="78" t="s">
        <v>262</v>
      </c>
      <c r="C75" s="26"/>
      <c r="D75" s="14">
        <v>1</v>
      </c>
      <c r="E75" s="14"/>
      <c r="F75" s="14" t="s">
        <v>263</v>
      </c>
      <c r="G75" s="14" t="s">
        <v>83</v>
      </c>
      <c r="H75" s="14" t="s">
        <v>20</v>
      </c>
      <c r="I75" s="14" t="s">
        <v>28</v>
      </c>
      <c r="J75" s="14" t="s">
        <v>29</v>
      </c>
      <c r="K75" s="15">
        <v>243</v>
      </c>
      <c r="L75" s="72" t="s">
        <v>264</v>
      </c>
      <c r="M75" s="14" t="s">
        <v>265</v>
      </c>
      <c r="N75" s="14" t="s">
        <v>23</v>
      </c>
      <c r="O75" s="14" t="s">
        <v>24</v>
      </c>
      <c r="P75" s="61" t="s">
        <v>83</v>
      </c>
      <c r="Q75" s="16">
        <v>44574</v>
      </c>
      <c r="R75" s="41">
        <v>45657</v>
      </c>
      <c r="S75" s="46">
        <f t="shared" si="4"/>
        <v>2.9650924024640659</v>
      </c>
    </row>
    <row r="76" spans="2:19" x14ac:dyDescent="0.25">
      <c r="B76" s="79"/>
      <c r="C76" s="24"/>
      <c r="D76" s="7"/>
      <c r="E76" s="7">
        <v>1</v>
      </c>
      <c r="F76" s="7" t="s">
        <v>266</v>
      </c>
      <c r="G76" s="7" t="s">
        <v>92</v>
      </c>
      <c r="H76" s="7" t="s">
        <v>20</v>
      </c>
      <c r="I76" s="7" t="s">
        <v>28</v>
      </c>
      <c r="J76" s="7" t="s">
        <v>29</v>
      </c>
      <c r="K76" s="9">
        <v>316</v>
      </c>
      <c r="L76" s="67" t="s">
        <v>267</v>
      </c>
      <c r="M76" s="7" t="s">
        <v>94</v>
      </c>
      <c r="N76" s="7" t="s">
        <v>23</v>
      </c>
      <c r="O76" s="7" t="s">
        <v>24</v>
      </c>
      <c r="P76" s="58" t="s">
        <v>92</v>
      </c>
      <c r="Q76" s="8">
        <v>41254</v>
      </c>
      <c r="R76" s="30">
        <v>45657</v>
      </c>
      <c r="S76" s="43">
        <f t="shared" si="4"/>
        <v>12.054757015742641</v>
      </c>
    </row>
    <row r="77" spans="2:19" x14ac:dyDescent="0.25">
      <c r="B77" s="79"/>
      <c r="C77" s="24"/>
      <c r="D77" s="7">
        <v>1</v>
      </c>
      <c r="E77" s="7"/>
      <c r="F77" s="7" t="s">
        <v>268</v>
      </c>
      <c r="G77" s="7" t="s">
        <v>92</v>
      </c>
      <c r="H77" s="7" t="s">
        <v>20</v>
      </c>
      <c r="I77" s="7" t="s">
        <v>28</v>
      </c>
      <c r="J77" s="7" t="s">
        <v>29</v>
      </c>
      <c r="K77" s="9">
        <v>237</v>
      </c>
      <c r="L77" s="67" t="s">
        <v>269</v>
      </c>
      <c r="M77" s="7" t="s">
        <v>94</v>
      </c>
      <c r="N77" s="7" t="s">
        <v>23</v>
      </c>
      <c r="O77" s="7" t="s">
        <v>24</v>
      </c>
      <c r="P77" s="58" t="s">
        <v>92</v>
      </c>
      <c r="Q77" s="8">
        <v>41100</v>
      </c>
      <c r="R77" s="30">
        <v>45657</v>
      </c>
      <c r="S77" s="43">
        <f t="shared" si="4"/>
        <v>12.476386036960985</v>
      </c>
    </row>
    <row r="78" spans="2:19" x14ac:dyDescent="0.25">
      <c r="B78" s="79"/>
      <c r="C78" s="24"/>
      <c r="D78" s="7">
        <v>1</v>
      </c>
      <c r="E78" s="7"/>
      <c r="F78" s="7" t="s">
        <v>270</v>
      </c>
      <c r="G78" s="7" t="s">
        <v>92</v>
      </c>
      <c r="H78" s="7" t="s">
        <v>20</v>
      </c>
      <c r="I78" s="7" t="s">
        <v>28</v>
      </c>
      <c r="J78" s="7" t="s">
        <v>29</v>
      </c>
      <c r="K78" s="9">
        <v>320</v>
      </c>
      <c r="L78" s="67" t="s">
        <v>271</v>
      </c>
      <c r="M78" s="7" t="s">
        <v>94</v>
      </c>
      <c r="N78" s="7" t="s">
        <v>23</v>
      </c>
      <c r="O78" s="7" t="s">
        <v>24</v>
      </c>
      <c r="P78" s="58" t="s">
        <v>92</v>
      </c>
      <c r="Q78" s="8">
        <v>41316</v>
      </c>
      <c r="R78" s="30">
        <v>45657</v>
      </c>
      <c r="S78" s="43">
        <f t="shared" si="4"/>
        <v>11.885010266940451</v>
      </c>
    </row>
    <row r="79" spans="2:19" x14ac:dyDescent="0.25">
      <c r="B79" s="79"/>
      <c r="C79" s="24"/>
      <c r="D79" s="7">
        <v>1</v>
      </c>
      <c r="E79" s="7"/>
      <c r="F79" s="7" t="s">
        <v>273</v>
      </c>
      <c r="G79" s="7" t="s">
        <v>96</v>
      </c>
      <c r="H79" s="7" t="s">
        <v>20</v>
      </c>
      <c r="I79" s="7" t="s">
        <v>101</v>
      </c>
      <c r="J79" s="7" t="s">
        <v>29</v>
      </c>
      <c r="K79" s="9">
        <v>270</v>
      </c>
      <c r="L79" s="67" t="s">
        <v>274</v>
      </c>
      <c r="M79" s="7" t="s">
        <v>94</v>
      </c>
      <c r="N79" s="7" t="s">
        <v>55</v>
      </c>
      <c r="O79" s="7" t="s">
        <v>24</v>
      </c>
      <c r="P79" s="58" t="s">
        <v>96</v>
      </c>
      <c r="Q79" s="8">
        <v>45211</v>
      </c>
      <c r="R79" s="30">
        <v>45657</v>
      </c>
      <c r="S79" s="43">
        <f t="shared" si="4"/>
        <v>1.2210814510609171</v>
      </c>
    </row>
    <row r="80" spans="2:19" x14ac:dyDescent="0.25">
      <c r="B80" s="79"/>
      <c r="C80" s="24"/>
      <c r="D80" s="7">
        <v>1</v>
      </c>
      <c r="E80" s="7"/>
      <c r="F80" s="7" t="s">
        <v>275</v>
      </c>
      <c r="G80" s="7" t="s">
        <v>96</v>
      </c>
      <c r="H80" s="7" t="s">
        <v>20</v>
      </c>
      <c r="I80" s="7" t="s">
        <v>28</v>
      </c>
      <c r="J80" s="7" t="s">
        <v>29</v>
      </c>
      <c r="K80" s="9">
        <v>324</v>
      </c>
      <c r="L80" s="67" t="s">
        <v>276</v>
      </c>
      <c r="M80" s="7" t="s">
        <v>94</v>
      </c>
      <c r="N80" s="7" t="s">
        <v>23</v>
      </c>
      <c r="O80" s="7" t="s">
        <v>24</v>
      </c>
      <c r="P80" s="58" t="s">
        <v>96</v>
      </c>
      <c r="Q80" s="8">
        <v>44271</v>
      </c>
      <c r="R80" s="30">
        <v>45657</v>
      </c>
      <c r="S80" s="43">
        <f t="shared" si="4"/>
        <v>3.7946611909650922</v>
      </c>
    </row>
    <row r="81" spans="2:19" x14ac:dyDescent="0.25">
      <c r="B81" s="79"/>
      <c r="C81" s="24"/>
      <c r="D81" s="7">
        <v>1</v>
      </c>
      <c r="E81" s="7"/>
      <c r="F81" s="7" t="s">
        <v>277</v>
      </c>
      <c r="G81" s="7" t="s">
        <v>23</v>
      </c>
      <c r="H81" s="7" t="s">
        <v>20</v>
      </c>
      <c r="I81" s="7" t="s">
        <v>28</v>
      </c>
      <c r="J81" s="7" t="s">
        <v>29</v>
      </c>
      <c r="K81" s="9">
        <v>225</v>
      </c>
      <c r="L81" s="67" t="s">
        <v>278</v>
      </c>
      <c r="M81" s="7" t="s">
        <v>94</v>
      </c>
      <c r="N81" s="7" t="s">
        <v>23</v>
      </c>
      <c r="O81" s="7" t="s">
        <v>24</v>
      </c>
      <c r="P81" s="58" t="s">
        <v>23</v>
      </c>
      <c r="Q81" s="8">
        <v>34813</v>
      </c>
      <c r="R81" s="30">
        <v>45657</v>
      </c>
      <c r="S81" s="43">
        <f t="shared" si="4"/>
        <v>29.689253935660506</v>
      </c>
    </row>
    <row r="82" spans="2:19" x14ac:dyDescent="0.25">
      <c r="B82" s="79"/>
      <c r="C82" s="24"/>
      <c r="D82" s="7">
        <v>1</v>
      </c>
      <c r="E82" s="7"/>
      <c r="F82" s="7" t="s">
        <v>279</v>
      </c>
      <c r="G82" s="7" t="s">
        <v>23</v>
      </c>
      <c r="H82" s="7" t="s">
        <v>20</v>
      </c>
      <c r="I82" s="7" t="s">
        <v>159</v>
      </c>
      <c r="J82" s="7" t="s">
        <v>280</v>
      </c>
      <c r="K82" s="9">
        <v>0</v>
      </c>
      <c r="L82" s="67" t="s">
        <v>281</v>
      </c>
      <c r="M82" s="7" t="s">
        <v>94</v>
      </c>
      <c r="N82" s="7" t="s">
        <v>23</v>
      </c>
      <c r="O82" s="7" t="s">
        <v>24</v>
      </c>
      <c r="P82" s="58" t="s">
        <v>23</v>
      </c>
      <c r="Q82" s="8">
        <v>44718</v>
      </c>
      <c r="R82" s="30">
        <v>45657</v>
      </c>
      <c r="S82" s="43">
        <f t="shared" si="4"/>
        <v>2.5708418891170433</v>
      </c>
    </row>
    <row r="83" spans="2:19" x14ac:dyDescent="0.25">
      <c r="B83" s="79"/>
      <c r="C83" s="24"/>
      <c r="D83" s="7">
        <v>1</v>
      </c>
      <c r="E83" s="7"/>
      <c r="F83" s="7" t="s">
        <v>282</v>
      </c>
      <c r="G83" s="7" t="s">
        <v>23</v>
      </c>
      <c r="H83" s="7" t="s">
        <v>20</v>
      </c>
      <c r="I83" s="7" t="s">
        <v>283</v>
      </c>
      <c r="J83" s="7" t="s">
        <v>284</v>
      </c>
      <c r="K83" s="9">
        <v>203</v>
      </c>
      <c r="L83" s="67" t="s">
        <v>285</v>
      </c>
      <c r="M83" s="7" t="s">
        <v>94</v>
      </c>
      <c r="N83" s="7" t="s">
        <v>23</v>
      </c>
      <c r="O83" s="7" t="s">
        <v>24</v>
      </c>
      <c r="P83" s="58" t="s">
        <v>23</v>
      </c>
      <c r="Q83" s="8">
        <v>43606</v>
      </c>
      <c r="R83" s="30">
        <v>45657</v>
      </c>
      <c r="S83" s="43">
        <f t="shared" si="4"/>
        <v>5.6153319644079396</v>
      </c>
    </row>
    <row r="84" spans="2:19" ht="30" x14ac:dyDescent="0.25">
      <c r="B84" s="79"/>
      <c r="C84" s="24"/>
      <c r="D84" s="7"/>
      <c r="E84" s="7">
        <v>1</v>
      </c>
      <c r="F84" s="7" t="s">
        <v>286</v>
      </c>
      <c r="G84" s="7" t="s">
        <v>272</v>
      </c>
      <c r="H84" s="7" t="s">
        <v>20</v>
      </c>
      <c r="I84" s="7" t="s">
        <v>28</v>
      </c>
      <c r="J84" s="7" t="s">
        <v>29</v>
      </c>
      <c r="K84" s="9">
        <v>177</v>
      </c>
      <c r="L84" s="67" t="s">
        <v>287</v>
      </c>
      <c r="M84" s="7" t="s">
        <v>94</v>
      </c>
      <c r="N84" s="7" t="s">
        <v>43</v>
      </c>
      <c r="O84" s="7" t="s">
        <v>24</v>
      </c>
      <c r="P84" s="58" t="s">
        <v>272</v>
      </c>
      <c r="Q84" s="8">
        <v>44747</v>
      </c>
      <c r="R84" s="30">
        <v>45657</v>
      </c>
      <c r="S84" s="43">
        <f t="shared" si="4"/>
        <v>2.4914442162902124</v>
      </c>
    </row>
    <row r="85" spans="2:19" x14ac:dyDescent="0.25">
      <c r="B85" s="79"/>
      <c r="C85" s="24"/>
      <c r="D85" s="7">
        <v>1</v>
      </c>
      <c r="E85" s="7"/>
      <c r="F85" s="7" t="s">
        <v>288</v>
      </c>
      <c r="G85" s="7" t="s">
        <v>115</v>
      </c>
      <c r="H85" s="7" t="s">
        <v>20</v>
      </c>
      <c r="I85" s="7" t="s">
        <v>21</v>
      </c>
      <c r="J85" s="7" t="s">
        <v>289</v>
      </c>
      <c r="K85" s="9">
        <v>160</v>
      </c>
      <c r="L85" s="67" t="s">
        <v>290</v>
      </c>
      <c r="M85" s="7" t="s">
        <v>291</v>
      </c>
      <c r="N85" s="7" t="s">
        <v>43</v>
      </c>
      <c r="O85" s="7" t="s">
        <v>24</v>
      </c>
      <c r="P85" s="58" t="s">
        <v>115</v>
      </c>
      <c r="Q85" s="8">
        <v>38033</v>
      </c>
      <c r="R85" s="30">
        <v>45657</v>
      </c>
      <c r="S85" s="43">
        <f t="shared" si="4"/>
        <v>20.873374401095141</v>
      </c>
    </row>
    <row r="86" spans="2:19" x14ac:dyDescent="0.25">
      <c r="B86" s="79"/>
      <c r="C86" s="24"/>
      <c r="D86" s="7">
        <v>1</v>
      </c>
      <c r="E86" s="7"/>
      <c r="F86" s="7" t="s">
        <v>292</v>
      </c>
      <c r="G86" s="7" t="s">
        <v>115</v>
      </c>
      <c r="H86" s="7" t="s">
        <v>20</v>
      </c>
      <c r="I86" s="7" t="s">
        <v>28</v>
      </c>
      <c r="J86" s="7" t="s">
        <v>29</v>
      </c>
      <c r="K86" s="9">
        <v>222</v>
      </c>
      <c r="L86" s="67" t="s">
        <v>293</v>
      </c>
      <c r="M86" s="7" t="s">
        <v>294</v>
      </c>
      <c r="N86" s="7" t="s">
        <v>43</v>
      </c>
      <c r="O86" s="7" t="s">
        <v>24</v>
      </c>
      <c r="P86" s="58" t="s">
        <v>115</v>
      </c>
      <c r="Q86" s="8">
        <v>44823</v>
      </c>
      <c r="R86" s="30">
        <v>45657</v>
      </c>
      <c r="S86" s="43">
        <f t="shared" si="4"/>
        <v>2.2833675564681726</v>
      </c>
    </row>
    <row r="87" spans="2:19" x14ac:dyDescent="0.25">
      <c r="B87" s="79"/>
      <c r="C87" s="24"/>
      <c r="D87" s="7">
        <v>1</v>
      </c>
      <c r="E87" s="7"/>
      <c r="F87" s="7" t="s">
        <v>295</v>
      </c>
      <c r="G87" s="7" t="s">
        <v>145</v>
      </c>
      <c r="H87" s="7" t="s">
        <v>20</v>
      </c>
      <c r="I87" s="7" t="s">
        <v>28</v>
      </c>
      <c r="J87" s="7" t="s">
        <v>29</v>
      </c>
      <c r="K87" s="9">
        <v>202</v>
      </c>
      <c r="L87" s="67" t="s">
        <v>296</v>
      </c>
      <c r="M87" s="7" t="s">
        <v>297</v>
      </c>
      <c r="N87" s="7" t="s">
        <v>43</v>
      </c>
      <c r="O87" s="7" t="s">
        <v>24</v>
      </c>
      <c r="P87" s="58" t="s">
        <v>145</v>
      </c>
      <c r="Q87" s="8">
        <v>44152</v>
      </c>
      <c r="R87" s="30">
        <v>45657</v>
      </c>
      <c r="S87" s="43">
        <f t="shared" si="4"/>
        <v>4.1204654346338128</v>
      </c>
    </row>
    <row r="88" spans="2:19" x14ac:dyDescent="0.25">
      <c r="B88" s="79"/>
      <c r="C88" s="24"/>
      <c r="D88" s="18">
        <v>1</v>
      </c>
      <c r="E88" s="18"/>
      <c r="F88" s="18" t="s">
        <v>298</v>
      </c>
      <c r="G88" s="7" t="s">
        <v>145</v>
      </c>
      <c r="H88" s="18" t="s">
        <v>20</v>
      </c>
      <c r="I88" s="18" t="s">
        <v>28</v>
      </c>
      <c r="J88" s="18" t="s">
        <v>29</v>
      </c>
      <c r="K88" s="19">
        <v>0</v>
      </c>
      <c r="L88" s="76" t="s">
        <v>299</v>
      </c>
      <c r="M88" s="18" t="s">
        <v>300</v>
      </c>
      <c r="N88" s="18" t="s">
        <v>23</v>
      </c>
      <c r="O88" s="18" t="s">
        <v>24</v>
      </c>
      <c r="P88" s="64" t="s">
        <v>145</v>
      </c>
      <c r="Q88" s="20">
        <v>45244</v>
      </c>
      <c r="R88" s="30">
        <v>45657</v>
      </c>
      <c r="S88" s="50">
        <f>(R88-Q88)/365.25</f>
        <v>1.1307323750855578</v>
      </c>
    </row>
    <row r="89" spans="2:19" x14ac:dyDescent="0.25">
      <c r="B89" s="79"/>
      <c r="C89" s="24"/>
      <c r="D89" s="18">
        <v>1</v>
      </c>
      <c r="E89" s="18"/>
      <c r="F89" s="18" t="s">
        <v>301</v>
      </c>
      <c r="G89" s="18" t="s">
        <v>145</v>
      </c>
      <c r="H89" s="18" t="s">
        <v>20</v>
      </c>
      <c r="I89" s="18" t="s">
        <v>21</v>
      </c>
      <c r="J89" s="18" t="s">
        <v>302</v>
      </c>
      <c r="K89" s="19">
        <v>0</v>
      </c>
      <c r="L89" s="76" t="s">
        <v>303</v>
      </c>
      <c r="M89" s="18" t="s">
        <v>304</v>
      </c>
      <c r="N89" s="18" t="s">
        <v>43</v>
      </c>
      <c r="O89" s="18" t="s">
        <v>24</v>
      </c>
      <c r="P89" s="64" t="s">
        <v>145</v>
      </c>
      <c r="Q89" s="20">
        <v>44938</v>
      </c>
      <c r="R89" s="30">
        <v>45657</v>
      </c>
      <c r="S89" s="50">
        <f>(R89-Q89)/365.25</f>
        <v>1.9685147159479808</v>
      </c>
    </row>
    <row r="90" spans="2:19" ht="15.75" thickBot="1" x14ac:dyDescent="0.3">
      <c r="B90" s="80"/>
      <c r="C90" s="51"/>
      <c r="D90" s="10"/>
      <c r="E90" s="10">
        <v>1</v>
      </c>
      <c r="F90" s="10" t="s">
        <v>305</v>
      </c>
      <c r="G90" s="10" t="s">
        <v>165</v>
      </c>
      <c r="H90" s="10" t="s">
        <v>20</v>
      </c>
      <c r="I90" s="10" t="s">
        <v>28</v>
      </c>
      <c r="J90" s="10" t="s">
        <v>29</v>
      </c>
      <c r="K90" s="11">
        <v>0</v>
      </c>
      <c r="L90" s="74" t="s">
        <v>306</v>
      </c>
      <c r="M90" s="10" t="s">
        <v>307</v>
      </c>
      <c r="N90" s="10" t="s">
        <v>43</v>
      </c>
      <c r="O90" s="10" t="s">
        <v>24</v>
      </c>
      <c r="P90" s="60" t="s">
        <v>768</v>
      </c>
      <c r="Q90" s="13">
        <v>45323</v>
      </c>
      <c r="R90" s="47">
        <v>45657</v>
      </c>
      <c r="S90" s="45">
        <f>(R90-Q90)/365.25</f>
        <v>0.91444216290212188</v>
      </c>
    </row>
    <row r="91" spans="2:19" x14ac:dyDescent="0.25">
      <c r="B91" s="78" t="s">
        <v>308</v>
      </c>
      <c r="C91" s="52"/>
      <c r="D91" s="14">
        <v>1</v>
      </c>
      <c r="E91" s="14"/>
      <c r="F91" s="14" t="s">
        <v>309</v>
      </c>
      <c r="G91" s="14" t="s">
        <v>203</v>
      </c>
      <c r="H91" s="14" t="s">
        <v>20</v>
      </c>
      <c r="I91" s="14" t="s">
        <v>28</v>
      </c>
      <c r="J91" s="14" t="s">
        <v>29</v>
      </c>
      <c r="K91" s="15">
        <v>323</v>
      </c>
      <c r="L91" s="72" t="s">
        <v>310</v>
      </c>
      <c r="M91" s="14" t="s">
        <v>73</v>
      </c>
      <c r="N91" s="14" t="s">
        <v>23</v>
      </c>
      <c r="O91" s="14" t="s">
        <v>24</v>
      </c>
      <c r="P91" s="61" t="s">
        <v>203</v>
      </c>
      <c r="Q91" s="16">
        <v>34036</v>
      </c>
      <c r="R91" s="41">
        <v>45657</v>
      </c>
      <c r="S91" s="46">
        <f t="shared" si="4"/>
        <v>31.816563997262151</v>
      </c>
    </row>
    <row r="92" spans="2:19" x14ac:dyDescent="0.25">
      <c r="B92" s="79"/>
      <c r="C92" s="1"/>
      <c r="D92" s="7">
        <v>1</v>
      </c>
      <c r="E92" s="7"/>
      <c r="F92" s="7" t="s">
        <v>311</v>
      </c>
      <c r="G92" s="7" t="s">
        <v>88</v>
      </c>
      <c r="H92" s="7" t="s">
        <v>20</v>
      </c>
      <c r="I92" s="7" t="s">
        <v>28</v>
      </c>
      <c r="J92" s="7" t="s">
        <v>29</v>
      </c>
      <c r="K92" s="9">
        <v>314</v>
      </c>
      <c r="L92" s="67" t="s">
        <v>312</v>
      </c>
      <c r="M92" s="7" t="s">
        <v>73</v>
      </c>
      <c r="N92" s="7" t="s">
        <v>23</v>
      </c>
      <c r="O92" s="7" t="s">
        <v>24</v>
      </c>
      <c r="P92" s="58" t="s">
        <v>88</v>
      </c>
      <c r="Q92" s="8">
        <v>41074</v>
      </c>
      <c r="R92" s="30">
        <v>45657</v>
      </c>
      <c r="S92" s="43">
        <f t="shared" si="4"/>
        <v>12.547570157426421</v>
      </c>
    </row>
    <row r="93" spans="2:19" x14ac:dyDescent="0.25">
      <c r="B93" s="79"/>
      <c r="C93" s="1"/>
      <c r="D93" s="7">
        <v>1</v>
      </c>
      <c r="E93" s="7"/>
      <c r="F93" s="7" t="s">
        <v>313</v>
      </c>
      <c r="G93" s="7" t="s">
        <v>96</v>
      </c>
      <c r="H93" s="7" t="s">
        <v>20</v>
      </c>
      <c r="I93" s="7" t="s">
        <v>28</v>
      </c>
      <c r="J93" s="7" t="s">
        <v>29</v>
      </c>
      <c r="K93" s="9">
        <v>153</v>
      </c>
      <c r="L93" s="67" t="s">
        <v>314</v>
      </c>
      <c r="M93" s="7" t="s">
        <v>77</v>
      </c>
      <c r="N93" s="7" t="s">
        <v>23</v>
      </c>
      <c r="O93" s="7" t="s">
        <v>24</v>
      </c>
      <c r="P93" s="58" t="s">
        <v>96</v>
      </c>
      <c r="Q93" s="8">
        <v>39897</v>
      </c>
      <c r="R93" s="30">
        <v>45657</v>
      </c>
      <c r="S93" s="43">
        <f t="shared" si="4"/>
        <v>15.770020533880903</v>
      </c>
    </row>
    <row r="94" spans="2:19" x14ac:dyDescent="0.25">
      <c r="B94" s="79"/>
      <c r="C94" s="1"/>
      <c r="D94" s="7">
        <v>1</v>
      </c>
      <c r="E94" s="7"/>
      <c r="F94" s="7" t="s">
        <v>315</v>
      </c>
      <c r="G94" s="7" t="s">
        <v>23</v>
      </c>
      <c r="H94" s="7" t="s">
        <v>20</v>
      </c>
      <c r="I94" s="7" t="s">
        <v>159</v>
      </c>
      <c r="J94" s="7" t="s">
        <v>240</v>
      </c>
      <c r="K94" s="9">
        <v>137</v>
      </c>
      <c r="L94" s="67" t="s">
        <v>316</v>
      </c>
      <c r="M94" s="7" t="s">
        <v>73</v>
      </c>
      <c r="N94" s="7" t="s">
        <v>23</v>
      </c>
      <c r="O94" s="7" t="s">
        <v>24</v>
      </c>
      <c r="P94" s="58" t="s">
        <v>23</v>
      </c>
      <c r="Q94" s="8">
        <v>42723</v>
      </c>
      <c r="R94" s="30">
        <v>45657</v>
      </c>
      <c r="S94" s="43">
        <f t="shared" si="4"/>
        <v>8.0328542094455848</v>
      </c>
    </row>
    <row r="95" spans="2:19" x14ac:dyDescent="0.25">
      <c r="B95" s="79"/>
      <c r="C95" s="1"/>
      <c r="D95" s="7"/>
      <c r="E95" s="7">
        <v>1</v>
      </c>
      <c r="F95" s="7" t="s">
        <v>317</v>
      </c>
      <c r="G95" s="7" t="s">
        <v>23</v>
      </c>
      <c r="H95" s="7" t="s">
        <v>20</v>
      </c>
      <c r="I95" s="7" t="s">
        <v>159</v>
      </c>
      <c r="J95" s="7" t="s">
        <v>240</v>
      </c>
      <c r="K95" s="9">
        <v>220</v>
      </c>
      <c r="L95" s="67" t="s">
        <v>318</v>
      </c>
      <c r="M95" s="7" t="s">
        <v>132</v>
      </c>
      <c r="N95" s="7" t="s">
        <v>23</v>
      </c>
      <c r="O95" s="7" t="s">
        <v>24</v>
      </c>
      <c r="P95" s="58" t="s">
        <v>23</v>
      </c>
      <c r="Q95" s="8">
        <v>43284</v>
      </c>
      <c r="R95" s="30">
        <v>45657</v>
      </c>
      <c r="S95" s="43">
        <f t="shared" si="4"/>
        <v>6.4969199178644761</v>
      </c>
    </row>
    <row r="96" spans="2:19" x14ac:dyDescent="0.25">
      <c r="B96" s="79"/>
      <c r="C96" s="1"/>
      <c r="D96" s="7">
        <v>1</v>
      </c>
      <c r="E96" s="7"/>
      <c r="F96" s="7" t="s">
        <v>319</v>
      </c>
      <c r="G96" s="7" t="s">
        <v>23</v>
      </c>
      <c r="H96" s="7" t="s">
        <v>20</v>
      </c>
      <c r="I96" s="7" t="s">
        <v>159</v>
      </c>
      <c r="J96" s="7" t="s">
        <v>240</v>
      </c>
      <c r="K96" s="9">
        <v>322</v>
      </c>
      <c r="L96" s="67" t="s">
        <v>320</v>
      </c>
      <c r="M96" s="7" t="s">
        <v>321</v>
      </c>
      <c r="N96" s="7" t="s">
        <v>23</v>
      </c>
      <c r="O96" s="7" t="s">
        <v>24</v>
      </c>
      <c r="P96" s="58" t="s">
        <v>23</v>
      </c>
      <c r="Q96" s="8">
        <v>41470</v>
      </c>
      <c r="R96" s="30">
        <v>45657</v>
      </c>
      <c r="S96" s="43">
        <f t="shared" si="4"/>
        <v>11.463381245722108</v>
      </c>
    </row>
    <row r="97" spans="2:19" x14ac:dyDescent="0.25">
      <c r="B97" s="79"/>
      <c r="C97" s="1"/>
      <c r="D97" s="7"/>
      <c r="E97" s="7">
        <v>1</v>
      </c>
      <c r="F97" s="7" t="s">
        <v>322</v>
      </c>
      <c r="G97" s="7" t="s">
        <v>23</v>
      </c>
      <c r="H97" s="7" t="s">
        <v>20</v>
      </c>
      <c r="I97" s="7" t="s">
        <v>28</v>
      </c>
      <c r="J97" s="7" t="s">
        <v>29</v>
      </c>
      <c r="K97" s="9">
        <v>281</v>
      </c>
      <c r="L97" s="67" t="s">
        <v>323</v>
      </c>
      <c r="M97" s="7" t="s">
        <v>132</v>
      </c>
      <c r="N97" s="7" t="s">
        <v>23</v>
      </c>
      <c r="O97" s="7" t="s">
        <v>24</v>
      </c>
      <c r="P97" s="58" t="s">
        <v>23</v>
      </c>
      <c r="Q97" s="8">
        <v>39470</v>
      </c>
      <c r="R97" s="30">
        <v>45657</v>
      </c>
      <c r="S97" s="43">
        <f t="shared" si="4"/>
        <v>16.939082819986311</v>
      </c>
    </row>
    <row r="98" spans="2:19" x14ac:dyDescent="0.25">
      <c r="B98" s="79"/>
      <c r="C98" s="1"/>
      <c r="D98" s="7"/>
      <c r="E98" s="7">
        <v>1</v>
      </c>
      <c r="F98" s="7" t="s">
        <v>324</v>
      </c>
      <c r="G98" s="7" t="s">
        <v>39</v>
      </c>
      <c r="H98" s="7" t="s">
        <v>20</v>
      </c>
      <c r="I98" s="7" t="s">
        <v>223</v>
      </c>
      <c r="J98" s="7" t="s">
        <v>325</v>
      </c>
      <c r="K98" s="9">
        <v>276</v>
      </c>
      <c r="L98" s="67" t="s">
        <v>326</v>
      </c>
      <c r="M98" s="7" t="s">
        <v>77</v>
      </c>
      <c r="N98" s="7" t="s">
        <v>43</v>
      </c>
      <c r="O98" s="7" t="s">
        <v>24</v>
      </c>
      <c r="P98" s="58" t="s">
        <v>39</v>
      </c>
      <c r="Q98" s="8">
        <v>39470</v>
      </c>
      <c r="R98" s="30">
        <v>45657</v>
      </c>
      <c r="S98" s="43">
        <f t="shared" si="4"/>
        <v>16.939082819986311</v>
      </c>
    </row>
    <row r="99" spans="2:19" x14ac:dyDescent="0.25">
      <c r="B99" s="79"/>
      <c r="C99" s="1"/>
      <c r="D99" s="7">
        <v>1</v>
      </c>
      <c r="E99" s="7"/>
      <c r="F99" s="7" t="s">
        <v>327</v>
      </c>
      <c r="G99" s="7" t="s">
        <v>39</v>
      </c>
      <c r="H99" s="7" t="s">
        <v>20</v>
      </c>
      <c r="I99" s="7" t="s">
        <v>28</v>
      </c>
      <c r="J99" s="7" t="s">
        <v>29</v>
      </c>
      <c r="K99" s="9">
        <v>188</v>
      </c>
      <c r="L99" s="67" t="s">
        <v>328</v>
      </c>
      <c r="M99" s="7" t="s">
        <v>73</v>
      </c>
      <c r="N99" s="7" t="s">
        <v>43</v>
      </c>
      <c r="O99" s="7" t="s">
        <v>24</v>
      </c>
      <c r="P99" s="58" t="s">
        <v>39</v>
      </c>
      <c r="Q99" s="8">
        <v>45082</v>
      </c>
      <c r="R99" s="30">
        <v>45657</v>
      </c>
      <c r="S99" s="43">
        <f t="shared" si="4"/>
        <v>1.5742642026009583</v>
      </c>
    </row>
    <row r="100" spans="2:19" x14ac:dyDescent="0.25">
      <c r="B100" s="79"/>
      <c r="C100" s="1"/>
      <c r="D100" s="7">
        <v>1</v>
      </c>
      <c r="E100" s="7"/>
      <c r="F100" s="7" t="s">
        <v>329</v>
      </c>
      <c r="G100" s="7" t="s">
        <v>39</v>
      </c>
      <c r="H100" s="7" t="s">
        <v>20</v>
      </c>
      <c r="I100" s="7" t="s">
        <v>28</v>
      </c>
      <c r="J100" s="7" t="s">
        <v>29</v>
      </c>
      <c r="K100" s="9">
        <v>0</v>
      </c>
      <c r="L100" s="67" t="s">
        <v>330</v>
      </c>
      <c r="M100" s="7" t="s">
        <v>331</v>
      </c>
      <c r="N100" s="7" t="s">
        <v>43</v>
      </c>
      <c r="O100" s="7" t="s">
        <v>24</v>
      </c>
      <c r="P100" s="58" t="s">
        <v>39</v>
      </c>
      <c r="Q100" s="8">
        <v>45054</v>
      </c>
      <c r="R100" s="30">
        <v>45657</v>
      </c>
      <c r="S100" s="43">
        <f t="shared" si="4"/>
        <v>1.6509240246406571</v>
      </c>
    </row>
    <row r="101" spans="2:19" x14ac:dyDescent="0.25">
      <c r="B101" s="79"/>
      <c r="C101" s="1"/>
      <c r="D101" s="18"/>
      <c r="E101" s="18">
        <v>1</v>
      </c>
      <c r="F101" s="18" t="s">
        <v>332</v>
      </c>
      <c r="G101" s="18" t="s">
        <v>191</v>
      </c>
      <c r="H101" s="18" t="s">
        <v>20</v>
      </c>
      <c r="I101" s="18" t="s">
        <v>28</v>
      </c>
      <c r="J101" s="18" t="s">
        <v>29</v>
      </c>
      <c r="K101" s="19">
        <v>130</v>
      </c>
      <c r="L101" s="68" t="s">
        <v>333</v>
      </c>
      <c r="M101" s="18" t="s">
        <v>103</v>
      </c>
      <c r="N101" s="18" t="s">
        <v>23</v>
      </c>
      <c r="O101" s="18" t="s">
        <v>24</v>
      </c>
      <c r="P101" s="64" t="s">
        <v>189</v>
      </c>
      <c r="Q101" s="20">
        <v>45257</v>
      </c>
      <c r="R101" s="30">
        <v>45657</v>
      </c>
      <c r="S101" s="50">
        <f t="shared" si="4"/>
        <v>1.0951403148528405</v>
      </c>
    </row>
    <row r="102" spans="2:19" ht="15.75" thickBot="1" x14ac:dyDescent="0.3">
      <c r="B102" s="80"/>
      <c r="C102" s="27"/>
      <c r="D102" s="10"/>
      <c r="E102" s="10">
        <v>1</v>
      </c>
      <c r="F102" s="10" t="s">
        <v>334</v>
      </c>
      <c r="G102" s="10" t="s">
        <v>126</v>
      </c>
      <c r="H102" s="10" t="s">
        <v>20</v>
      </c>
      <c r="I102" s="10" t="s">
        <v>28</v>
      </c>
      <c r="J102" s="10" t="s">
        <v>29</v>
      </c>
      <c r="K102" s="11">
        <v>295</v>
      </c>
      <c r="L102" s="73" t="s">
        <v>335</v>
      </c>
      <c r="M102" s="10" t="s">
        <v>336</v>
      </c>
      <c r="N102" s="10" t="s">
        <v>163</v>
      </c>
      <c r="O102" s="10" t="s">
        <v>24</v>
      </c>
      <c r="P102" s="60" t="s">
        <v>126</v>
      </c>
      <c r="Q102" s="13">
        <v>39630</v>
      </c>
      <c r="R102" s="47">
        <v>45657</v>
      </c>
      <c r="S102" s="45">
        <f t="shared" si="4"/>
        <v>16.501026694045173</v>
      </c>
    </row>
    <row r="103" spans="2:19" x14ac:dyDescent="0.25">
      <c r="B103" s="78" t="s">
        <v>337</v>
      </c>
      <c r="C103" s="26"/>
      <c r="D103" s="14">
        <v>1</v>
      </c>
      <c r="E103" s="14"/>
      <c r="F103" s="14" t="s">
        <v>338</v>
      </c>
      <c r="G103" s="14" t="s">
        <v>203</v>
      </c>
      <c r="H103" s="14" t="s">
        <v>20</v>
      </c>
      <c r="I103" s="14" t="s">
        <v>28</v>
      </c>
      <c r="J103" s="14" t="s">
        <v>29</v>
      </c>
      <c r="K103" s="15">
        <v>332</v>
      </c>
      <c r="L103" s="72" t="s">
        <v>339</v>
      </c>
      <c r="M103" s="14" t="s">
        <v>77</v>
      </c>
      <c r="N103" s="14" t="s">
        <v>23</v>
      </c>
      <c r="O103" s="14" t="s">
        <v>24</v>
      </c>
      <c r="P103" s="61" t="s">
        <v>203</v>
      </c>
      <c r="Q103" s="16">
        <v>41075</v>
      </c>
      <c r="R103" s="41">
        <v>45657</v>
      </c>
      <c r="S103" s="46">
        <f t="shared" si="4"/>
        <v>12.544832306639288</v>
      </c>
    </row>
    <row r="104" spans="2:19" x14ac:dyDescent="0.25">
      <c r="B104" s="79"/>
      <c r="C104" s="24"/>
      <c r="D104" s="7"/>
      <c r="E104" s="7">
        <v>1</v>
      </c>
      <c r="F104" s="7" t="s">
        <v>340</v>
      </c>
      <c r="G104" s="7" t="s">
        <v>88</v>
      </c>
      <c r="H104" s="7" t="s">
        <v>20</v>
      </c>
      <c r="I104" s="7" t="s">
        <v>28</v>
      </c>
      <c r="J104" s="7" t="s">
        <v>29</v>
      </c>
      <c r="K104" s="9">
        <v>145</v>
      </c>
      <c r="L104" s="67" t="s">
        <v>341</v>
      </c>
      <c r="M104" s="7" t="s">
        <v>132</v>
      </c>
      <c r="N104" s="7" t="s">
        <v>23</v>
      </c>
      <c r="O104" s="7" t="s">
        <v>24</v>
      </c>
      <c r="P104" s="58" t="s">
        <v>88</v>
      </c>
      <c r="Q104" s="8">
        <v>35037</v>
      </c>
      <c r="R104" s="30">
        <v>45657</v>
      </c>
      <c r="S104" s="43">
        <f t="shared" si="4"/>
        <v>29.075975359342916</v>
      </c>
    </row>
    <row r="105" spans="2:19" x14ac:dyDescent="0.25">
      <c r="B105" s="79"/>
      <c r="C105" s="24"/>
      <c r="D105" s="7"/>
      <c r="E105" s="7">
        <v>1</v>
      </c>
      <c r="F105" s="7" t="s">
        <v>342</v>
      </c>
      <c r="G105" s="7" t="s">
        <v>92</v>
      </c>
      <c r="H105" s="7" t="s">
        <v>20</v>
      </c>
      <c r="I105" s="7" t="s">
        <v>101</v>
      </c>
      <c r="J105" s="7" t="s">
        <v>343</v>
      </c>
      <c r="K105" s="9">
        <v>158</v>
      </c>
      <c r="L105" s="67" t="s">
        <v>344</v>
      </c>
      <c r="M105" s="7" t="s">
        <v>77</v>
      </c>
      <c r="N105" s="7" t="s">
        <v>23</v>
      </c>
      <c r="O105" s="7" t="s">
        <v>24</v>
      </c>
      <c r="P105" s="58" t="s">
        <v>92</v>
      </c>
      <c r="Q105" s="8">
        <v>35507</v>
      </c>
      <c r="R105" s="30">
        <v>45657</v>
      </c>
      <c r="S105" s="43">
        <f t="shared" si="4"/>
        <v>27.789185489390828</v>
      </c>
    </row>
    <row r="106" spans="2:19" x14ac:dyDescent="0.25">
      <c r="B106" s="79"/>
      <c r="C106" s="24"/>
      <c r="D106" s="7"/>
      <c r="E106" s="7">
        <v>1</v>
      </c>
      <c r="F106" s="7" t="s">
        <v>345</v>
      </c>
      <c r="G106" s="7" t="s">
        <v>92</v>
      </c>
      <c r="H106" s="7" t="s">
        <v>20</v>
      </c>
      <c r="I106" s="7" t="s">
        <v>28</v>
      </c>
      <c r="J106" s="7" t="s">
        <v>29</v>
      </c>
      <c r="K106" s="9">
        <v>138</v>
      </c>
      <c r="L106" s="67" t="s">
        <v>346</v>
      </c>
      <c r="M106" s="7" t="s">
        <v>77</v>
      </c>
      <c r="N106" s="7" t="s">
        <v>23</v>
      </c>
      <c r="O106" s="7" t="s">
        <v>24</v>
      </c>
      <c r="P106" s="58" t="s">
        <v>92</v>
      </c>
      <c r="Q106" s="8">
        <v>36600</v>
      </c>
      <c r="R106" s="30">
        <v>45657</v>
      </c>
      <c r="S106" s="43">
        <f t="shared" si="4"/>
        <v>24.79671457905544</v>
      </c>
    </row>
    <row r="107" spans="2:19" x14ac:dyDescent="0.25">
      <c r="B107" s="79"/>
      <c r="C107" s="24"/>
      <c r="D107" s="7"/>
      <c r="E107" s="7">
        <v>1</v>
      </c>
      <c r="F107" s="7" t="s">
        <v>347</v>
      </c>
      <c r="G107" s="7" t="s">
        <v>23</v>
      </c>
      <c r="H107" s="7" t="s">
        <v>20</v>
      </c>
      <c r="I107" s="7" t="s">
        <v>159</v>
      </c>
      <c r="J107" s="7" t="s">
        <v>240</v>
      </c>
      <c r="K107" s="9">
        <v>156</v>
      </c>
      <c r="L107" s="67" t="s">
        <v>348</v>
      </c>
      <c r="M107" s="7" t="s">
        <v>35</v>
      </c>
      <c r="N107" s="7" t="s">
        <v>23</v>
      </c>
      <c r="O107" s="7" t="s">
        <v>24</v>
      </c>
      <c r="P107" s="58" t="s">
        <v>23</v>
      </c>
      <c r="Q107" s="8">
        <v>42248</v>
      </c>
      <c r="R107" s="30">
        <v>45657</v>
      </c>
      <c r="S107" s="43">
        <f t="shared" si="4"/>
        <v>9.3333333333333339</v>
      </c>
    </row>
    <row r="108" spans="2:19" x14ac:dyDescent="0.25">
      <c r="B108" s="79"/>
      <c r="C108" s="24"/>
      <c r="D108" s="7"/>
      <c r="E108" s="7">
        <v>1</v>
      </c>
      <c r="F108" s="7" t="s">
        <v>349</v>
      </c>
      <c r="G108" s="7" t="s">
        <v>23</v>
      </c>
      <c r="H108" s="7" t="s">
        <v>20</v>
      </c>
      <c r="I108" s="7" t="s">
        <v>28</v>
      </c>
      <c r="J108" s="7" t="s">
        <v>29</v>
      </c>
      <c r="K108" s="9">
        <v>227</v>
      </c>
      <c r="L108" s="67" t="s">
        <v>350</v>
      </c>
      <c r="M108" s="7" t="s">
        <v>77</v>
      </c>
      <c r="N108" s="7" t="s">
        <v>23</v>
      </c>
      <c r="O108" s="7" t="s">
        <v>24</v>
      </c>
      <c r="P108" s="58" t="s">
        <v>23</v>
      </c>
      <c r="Q108" s="8">
        <v>33840</v>
      </c>
      <c r="R108" s="30">
        <v>45657</v>
      </c>
      <c r="S108" s="43">
        <f t="shared" si="4"/>
        <v>32.353182751540039</v>
      </c>
    </row>
    <row r="109" spans="2:19" x14ac:dyDescent="0.25">
      <c r="B109" s="79"/>
      <c r="C109" s="24"/>
      <c r="D109" s="7">
        <v>1</v>
      </c>
      <c r="E109" s="7"/>
      <c r="F109" s="7" t="s">
        <v>351</v>
      </c>
      <c r="G109" s="7" t="s">
        <v>23</v>
      </c>
      <c r="H109" s="7" t="s">
        <v>20</v>
      </c>
      <c r="I109" s="7" t="s">
        <v>28</v>
      </c>
      <c r="J109" s="7" t="s">
        <v>29</v>
      </c>
      <c r="K109" s="9">
        <v>271</v>
      </c>
      <c r="L109" s="67" t="s">
        <v>352</v>
      </c>
      <c r="M109" s="7" t="s">
        <v>35</v>
      </c>
      <c r="N109" s="7" t="s">
        <v>23</v>
      </c>
      <c r="O109" s="7" t="s">
        <v>24</v>
      </c>
      <c r="P109" s="58" t="s">
        <v>23</v>
      </c>
      <c r="Q109" s="8">
        <v>39735</v>
      </c>
      <c r="R109" s="30">
        <v>45657</v>
      </c>
      <c r="S109" s="43">
        <f t="shared" si="4"/>
        <v>16.213552361396303</v>
      </c>
    </row>
    <row r="110" spans="2:19" x14ac:dyDescent="0.25">
      <c r="B110" s="79"/>
      <c r="C110" s="24"/>
      <c r="D110" s="7">
        <v>1</v>
      </c>
      <c r="E110" s="7"/>
      <c r="F110" s="7" t="s">
        <v>353</v>
      </c>
      <c r="G110" s="7" t="s">
        <v>115</v>
      </c>
      <c r="H110" s="7" t="s">
        <v>20</v>
      </c>
      <c r="I110" s="7" t="s">
        <v>28</v>
      </c>
      <c r="J110" s="7" t="s">
        <v>29</v>
      </c>
      <c r="K110" s="9">
        <v>159</v>
      </c>
      <c r="L110" s="67" t="s">
        <v>354</v>
      </c>
      <c r="M110" s="7" t="s">
        <v>355</v>
      </c>
      <c r="N110" s="7" t="s">
        <v>43</v>
      </c>
      <c r="O110" s="7" t="s">
        <v>24</v>
      </c>
      <c r="P110" s="58" t="s">
        <v>115</v>
      </c>
      <c r="Q110" s="8">
        <v>45099</v>
      </c>
      <c r="R110" s="30">
        <v>45657</v>
      </c>
      <c r="S110" s="43">
        <f t="shared" si="4"/>
        <v>1.5277207392197125</v>
      </c>
    </row>
    <row r="111" spans="2:19" x14ac:dyDescent="0.25">
      <c r="B111" s="79"/>
      <c r="C111" s="24"/>
      <c r="D111" s="7">
        <v>1</v>
      </c>
      <c r="E111" s="7"/>
      <c r="F111" s="7" t="s">
        <v>356</v>
      </c>
      <c r="G111" s="7" t="s">
        <v>145</v>
      </c>
      <c r="H111" s="7" t="s">
        <v>20</v>
      </c>
      <c r="I111" s="7" t="s">
        <v>101</v>
      </c>
      <c r="J111" s="7" t="s">
        <v>357</v>
      </c>
      <c r="K111" s="9">
        <v>218</v>
      </c>
      <c r="L111" s="67" t="s">
        <v>358</v>
      </c>
      <c r="M111" s="7" t="s">
        <v>359</v>
      </c>
      <c r="N111" s="7" t="s">
        <v>43</v>
      </c>
      <c r="O111" s="7" t="s">
        <v>24</v>
      </c>
      <c r="P111" s="58" t="s">
        <v>145</v>
      </c>
      <c r="Q111" s="8">
        <v>39644</v>
      </c>
      <c r="R111" s="30">
        <v>45657</v>
      </c>
      <c r="S111" s="43">
        <f t="shared" si="4"/>
        <v>16.462696783025326</v>
      </c>
    </row>
    <row r="112" spans="2:19" x14ac:dyDescent="0.25">
      <c r="B112" s="79"/>
      <c r="C112" s="24"/>
      <c r="D112" s="7">
        <v>1</v>
      </c>
      <c r="E112" s="7"/>
      <c r="F112" s="7" t="s">
        <v>360</v>
      </c>
      <c r="G112" s="7" t="s">
        <v>39</v>
      </c>
      <c r="H112" s="7" t="s">
        <v>20</v>
      </c>
      <c r="I112" s="7" t="s">
        <v>28</v>
      </c>
      <c r="J112" s="7" t="s">
        <v>29</v>
      </c>
      <c r="K112" s="9">
        <v>328</v>
      </c>
      <c r="L112" s="68" t="s">
        <v>361</v>
      </c>
      <c r="M112" s="7" t="s">
        <v>111</v>
      </c>
      <c r="N112" s="7" t="s">
        <v>43</v>
      </c>
      <c r="O112" s="7" t="s">
        <v>24</v>
      </c>
      <c r="P112" s="58" t="s">
        <v>39</v>
      </c>
      <c r="Q112" s="8">
        <v>44819</v>
      </c>
      <c r="R112" s="30">
        <v>45657</v>
      </c>
      <c r="S112" s="43">
        <f t="shared" si="4"/>
        <v>2.2943189596167008</v>
      </c>
    </row>
    <row r="113" spans="2:19" x14ac:dyDescent="0.25">
      <c r="B113" s="79"/>
      <c r="C113" s="24"/>
      <c r="D113" s="18"/>
      <c r="E113" s="18">
        <v>1</v>
      </c>
      <c r="F113" s="18" t="s">
        <v>362</v>
      </c>
      <c r="G113" s="18" t="s">
        <v>363</v>
      </c>
      <c r="H113" s="18" t="s">
        <v>20</v>
      </c>
      <c r="I113" s="18" t="s">
        <v>97</v>
      </c>
      <c r="J113" s="18" t="s">
        <v>364</v>
      </c>
      <c r="K113" s="19">
        <v>0</v>
      </c>
      <c r="L113" s="68" t="s">
        <v>365</v>
      </c>
      <c r="M113" s="18" t="s">
        <v>366</v>
      </c>
      <c r="N113" s="18" t="s">
        <v>23</v>
      </c>
      <c r="O113" s="18" t="s">
        <v>24</v>
      </c>
      <c r="P113" s="64" t="s">
        <v>39</v>
      </c>
      <c r="Q113" s="20">
        <v>45203</v>
      </c>
      <c r="R113" s="30">
        <v>45657</v>
      </c>
      <c r="S113" s="50">
        <f t="shared" si="4"/>
        <v>1.2429842573579739</v>
      </c>
    </row>
    <row r="114" spans="2:19" x14ac:dyDescent="0.25">
      <c r="B114" s="79"/>
      <c r="C114" s="24"/>
      <c r="D114" s="18">
        <v>1</v>
      </c>
      <c r="E114" s="18"/>
      <c r="F114" s="18" t="s">
        <v>367</v>
      </c>
      <c r="G114" s="18" t="s">
        <v>363</v>
      </c>
      <c r="H114" s="18" t="s">
        <v>20</v>
      </c>
      <c r="I114" s="18" t="s">
        <v>28</v>
      </c>
      <c r="J114" s="18" t="s">
        <v>29</v>
      </c>
      <c r="K114" s="19">
        <v>219</v>
      </c>
      <c r="L114" s="68" t="s">
        <v>368</v>
      </c>
      <c r="M114" s="18" t="s">
        <v>111</v>
      </c>
      <c r="N114" s="18" t="s">
        <v>23</v>
      </c>
      <c r="O114" s="18" t="s">
        <v>24</v>
      </c>
      <c r="P114" s="64" t="s">
        <v>363</v>
      </c>
      <c r="Q114" s="20">
        <v>45082</v>
      </c>
      <c r="R114" s="30">
        <v>45657</v>
      </c>
      <c r="S114" s="50">
        <f t="shared" si="4"/>
        <v>1.5742642026009583</v>
      </c>
    </row>
    <row r="115" spans="2:19" ht="15.75" thickBot="1" x14ac:dyDescent="0.3">
      <c r="B115" s="79"/>
      <c r="C115" s="25"/>
      <c r="D115" s="7"/>
      <c r="E115" s="7">
        <v>1</v>
      </c>
      <c r="F115" s="7" t="s">
        <v>369</v>
      </c>
      <c r="G115" s="7" t="s">
        <v>189</v>
      </c>
      <c r="H115" s="7" t="s">
        <v>20</v>
      </c>
      <c r="I115" s="7" t="s">
        <v>370</v>
      </c>
      <c r="J115" s="7" t="s">
        <v>371</v>
      </c>
      <c r="K115" s="9">
        <v>197</v>
      </c>
      <c r="L115" s="68" t="s">
        <v>372</v>
      </c>
      <c r="M115" s="7" t="s">
        <v>77</v>
      </c>
      <c r="N115" s="7" t="s">
        <v>23</v>
      </c>
      <c r="O115" s="7" t="s">
        <v>24</v>
      </c>
      <c r="P115" s="58" t="s">
        <v>189</v>
      </c>
      <c r="Q115" s="8">
        <v>40169</v>
      </c>
      <c r="R115" s="30">
        <v>45657</v>
      </c>
      <c r="S115" s="43">
        <f t="shared" si="4"/>
        <v>15.025325119780971</v>
      </c>
    </row>
    <row r="116" spans="2:19" ht="15.75" thickBot="1" x14ac:dyDescent="0.3">
      <c r="B116" s="80"/>
      <c r="C116" s="25"/>
      <c r="D116" s="12"/>
      <c r="E116" s="12">
        <v>1</v>
      </c>
      <c r="F116" s="12" t="s">
        <v>754</v>
      </c>
      <c r="G116" s="12" t="s">
        <v>197</v>
      </c>
      <c r="H116" s="12" t="s">
        <v>20</v>
      </c>
      <c r="I116" s="12" t="s">
        <v>28</v>
      </c>
      <c r="J116" s="12" t="s">
        <v>29</v>
      </c>
      <c r="K116" s="28">
        <v>0</v>
      </c>
      <c r="L116" s="77" t="s">
        <v>755</v>
      </c>
      <c r="M116" s="12" t="s">
        <v>756</v>
      </c>
      <c r="N116" s="12" t="s">
        <v>170</v>
      </c>
      <c r="O116" s="12" t="s">
        <v>24</v>
      </c>
      <c r="P116" s="65" t="s">
        <v>197</v>
      </c>
      <c r="Q116" s="53">
        <v>45300</v>
      </c>
      <c r="R116" s="47">
        <v>45657</v>
      </c>
      <c r="S116" s="43">
        <f t="shared" si="4"/>
        <v>0.97741273100616022</v>
      </c>
    </row>
    <row r="117" spans="2:19" x14ac:dyDescent="0.25">
      <c r="B117" s="78" t="s">
        <v>373</v>
      </c>
      <c r="C117" s="26"/>
      <c r="D117" s="14">
        <v>1</v>
      </c>
      <c r="E117" s="14"/>
      <c r="F117" s="14" t="s">
        <v>374</v>
      </c>
      <c r="G117" s="14" t="s">
        <v>203</v>
      </c>
      <c r="H117" s="14" t="s">
        <v>20</v>
      </c>
      <c r="I117" s="14" t="s">
        <v>375</v>
      </c>
      <c r="J117" s="14" t="s">
        <v>376</v>
      </c>
      <c r="K117" s="15">
        <v>194</v>
      </c>
      <c r="L117" s="72" t="s">
        <v>377</v>
      </c>
      <c r="M117" s="14" t="s">
        <v>378</v>
      </c>
      <c r="N117" s="14" t="s">
        <v>23</v>
      </c>
      <c r="O117" s="14" t="s">
        <v>24</v>
      </c>
      <c r="P117" s="61" t="s">
        <v>203</v>
      </c>
      <c r="Q117" s="16">
        <v>35821</v>
      </c>
      <c r="R117" s="41">
        <v>45657</v>
      </c>
      <c r="S117" s="46">
        <f t="shared" si="4"/>
        <v>26.92950034223135</v>
      </c>
    </row>
    <row r="118" spans="2:19" x14ac:dyDescent="0.25">
      <c r="B118" s="79"/>
      <c r="C118" s="24"/>
      <c r="D118" s="7"/>
      <c r="E118" s="7">
        <v>1</v>
      </c>
      <c r="F118" s="7" t="s">
        <v>379</v>
      </c>
      <c r="G118" s="7" t="s">
        <v>88</v>
      </c>
      <c r="H118" s="7" t="s">
        <v>20</v>
      </c>
      <c r="I118" s="7" t="s">
        <v>28</v>
      </c>
      <c r="J118" s="7" t="s">
        <v>29</v>
      </c>
      <c r="K118" s="9">
        <v>240</v>
      </c>
      <c r="L118" s="67" t="s">
        <v>380</v>
      </c>
      <c r="M118" s="7" t="s">
        <v>111</v>
      </c>
      <c r="N118" s="7" t="s">
        <v>23</v>
      </c>
      <c r="O118" s="7" t="s">
        <v>24</v>
      </c>
      <c r="P118" s="58" t="s">
        <v>88</v>
      </c>
      <c r="Q118" s="8">
        <v>35262</v>
      </c>
      <c r="R118" s="30">
        <v>45657</v>
      </c>
      <c r="S118" s="43">
        <f t="shared" si="4"/>
        <v>28.459958932238195</v>
      </c>
    </row>
    <row r="119" spans="2:19" x14ac:dyDescent="0.25">
      <c r="B119" s="79"/>
      <c r="C119" s="24"/>
      <c r="D119" s="7">
        <v>1</v>
      </c>
      <c r="E119" s="7"/>
      <c r="F119" s="7" t="s">
        <v>381</v>
      </c>
      <c r="G119" s="7" t="s">
        <v>92</v>
      </c>
      <c r="H119" s="7" t="s">
        <v>20</v>
      </c>
      <c r="I119" s="7" t="s">
        <v>28</v>
      </c>
      <c r="J119" s="7" t="s">
        <v>29</v>
      </c>
      <c r="K119" s="9">
        <v>317</v>
      </c>
      <c r="L119" s="67" t="s">
        <v>382</v>
      </c>
      <c r="M119" s="7" t="s">
        <v>383</v>
      </c>
      <c r="N119" s="7" t="s">
        <v>23</v>
      </c>
      <c r="O119" s="7" t="s">
        <v>24</v>
      </c>
      <c r="P119" s="58" t="s">
        <v>92</v>
      </c>
      <c r="Q119" s="8">
        <v>33270</v>
      </c>
      <c r="R119" s="30">
        <v>45657</v>
      </c>
      <c r="S119" s="43">
        <f t="shared" si="4"/>
        <v>33.913757700205338</v>
      </c>
    </row>
    <row r="120" spans="2:19" x14ac:dyDescent="0.25">
      <c r="B120" s="79"/>
      <c r="C120" s="24"/>
      <c r="D120" s="7">
        <v>1</v>
      </c>
      <c r="E120" s="7"/>
      <c r="F120" s="7" t="s">
        <v>384</v>
      </c>
      <c r="G120" s="7" t="s">
        <v>92</v>
      </c>
      <c r="H120" s="7" t="s">
        <v>20</v>
      </c>
      <c r="I120" s="7" t="s">
        <v>28</v>
      </c>
      <c r="J120" s="7" t="s">
        <v>29</v>
      </c>
      <c r="K120" s="9">
        <v>335</v>
      </c>
      <c r="L120" s="67" t="s">
        <v>385</v>
      </c>
      <c r="M120" s="7" t="s">
        <v>386</v>
      </c>
      <c r="N120" s="7" t="s">
        <v>23</v>
      </c>
      <c r="O120" s="7" t="s">
        <v>24</v>
      </c>
      <c r="P120" s="58" t="s">
        <v>92</v>
      </c>
      <c r="Q120" s="8">
        <v>41081</v>
      </c>
      <c r="R120" s="30">
        <v>45657</v>
      </c>
      <c r="S120" s="43">
        <f t="shared" si="4"/>
        <v>12.528405201916495</v>
      </c>
    </row>
    <row r="121" spans="2:19" x14ac:dyDescent="0.25">
      <c r="B121" s="79"/>
      <c r="C121" s="24"/>
      <c r="D121" s="7">
        <v>1</v>
      </c>
      <c r="E121" s="7"/>
      <c r="F121" s="7" t="s">
        <v>387</v>
      </c>
      <c r="G121" s="7" t="s">
        <v>96</v>
      </c>
      <c r="H121" s="7" t="s">
        <v>20</v>
      </c>
      <c r="I121" s="7" t="s">
        <v>28</v>
      </c>
      <c r="J121" s="7" t="s">
        <v>29</v>
      </c>
      <c r="K121" s="9">
        <v>355</v>
      </c>
      <c r="L121" s="67" t="s">
        <v>388</v>
      </c>
      <c r="M121" s="7" t="s">
        <v>77</v>
      </c>
      <c r="N121" s="7" t="s">
        <v>23</v>
      </c>
      <c r="O121" s="7" t="s">
        <v>24</v>
      </c>
      <c r="P121" s="58" t="s">
        <v>96</v>
      </c>
      <c r="Q121" s="8">
        <v>41016</v>
      </c>
      <c r="R121" s="30">
        <v>45657</v>
      </c>
      <c r="S121" s="43">
        <f t="shared" si="4"/>
        <v>12.706365503080082</v>
      </c>
    </row>
    <row r="122" spans="2:19" x14ac:dyDescent="0.25">
      <c r="B122" s="79"/>
      <c r="C122" s="24"/>
      <c r="D122" s="7"/>
      <c r="E122" s="7">
        <v>1</v>
      </c>
      <c r="F122" s="7" t="s">
        <v>389</v>
      </c>
      <c r="G122" s="7" t="s">
        <v>96</v>
      </c>
      <c r="H122" s="7" t="s">
        <v>20</v>
      </c>
      <c r="I122" s="7" t="s">
        <v>390</v>
      </c>
      <c r="J122" s="7" t="s">
        <v>391</v>
      </c>
      <c r="K122" s="9">
        <v>296</v>
      </c>
      <c r="L122" s="67" t="s">
        <v>392</v>
      </c>
      <c r="M122" s="7" t="s">
        <v>77</v>
      </c>
      <c r="N122" s="7" t="s">
        <v>23</v>
      </c>
      <c r="O122" s="7" t="s">
        <v>24</v>
      </c>
      <c r="P122" s="58" t="s">
        <v>96</v>
      </c>
      <c r="Q122" s="8">
        <v>41326</v>
      </c>
      <c r="R122" s="30">
        <v>45657</v>
      </c>
      <c r="S122" s="43">
        <f t="shared" si="4"/>
        <v>11.857631759069131</v>
      </c>
    </row>
    <row r="123" spans="2:19" x14ac:dyDescent="0.25">
      <c r="B123" s="79"/>
      <c r="C123" s="24"/>
      <c r="D123" s="7">
        <v>1</v>
      </c>
      <c r="E123" s="7"/>
      <c r="F123" s="7" t="s">
        <v>393</v>
      </c>
      <c r="G123" s="7" t="s">
        <v>23</v>
      </c>
      <c r="H123" s="7" t="s">
        <v>20</v>
      </c>
      <c r="I123" s="7" t="s">
        <v>28</v>
      </c>
      <c r="J123" s="7" t="s">
        <v>29</v>
      </c>
      <c r="K123" s="9">
        <v>465</v>
      </c>
      <c r="L123" s="67" t="s">
        <v>394</v>
      </c>
      <c r="M123" s="7" t="s">
        <v>111</v>
      </c>
      <c r="N123" s="7" t="s">
        <v>23</v>
      </c>
      <c r="O123" s="7" t="s">
        <v>24</v>
      </c>
      <c r="P123" s="58" t="s">
        <v>23</v>
      </c>
      <c r="Q123" s="8">
        <v>41955</v>
      </c>
      <c r="R123" s="30">
        <v>45657</v>
      </c>
      <c r="S123" s="43">
        <f t="shared" si="4"/>
        <v>10.13552361396304</v>
      </c>
    </row>
    <row r="124" spans="2:19" x14ac:dyDescent="0.25">
      <c r="B124" s="79"/>
      <c r="C124" s="24"/>
      <c r="D124" s="7"/>
      <c r="E124" s="7">
        <v>1</v>
      </c>
      <c r="F124" s="7" t="s">
        <v>395</v>
      </c>
      <c r="G124" s="7" t="s">
        <v>115</v>
      </c>
      <c r="H124" s="7" t="s">
        <v>20</v>
      </c>
      <c r="I124" s="7" t="s">
        <v>28</v>
      </c>
      <c r="J124" s="7" t="s">
        <v>29</v>
      </c>
      <c r="K124" s="9">
        <v>464</v>
      </c>
      <c r="L124" s="67" t="s">
        <v>396</v>
      </c>
      <c r="M124" s="7" t="s">
        <v>77</v>
      </c>
      <c r="N124" s="7" t="s">
        <v>43</v>
      </c>
      <c r="O124" s="7" t="s">
        <v>24</v>
      </c>
      <c r="P124" s="58" t="s">
        <v>115</v>
      </c>
      <c r="Q124" s="8">
        <v>38930</v>
      </c>
      <c r="R124" s="30">
        <v>45657</v>
      </c>
      <c r="S124" s="43">
        <f t="shared" si="4"/>
        <v>18.417522245037645</v>
      </c>
    </row>
    <row r="125" spans="2:19" x14ac:dyDescent="0.25">
      <c r="B125" s="79"/>
      <c r="C125" s="24"/>
      <c r="D125" s="7">
        <v>1</v>
      </c>
      <c r="E125" s="7"/>
      <c r="F125" s="7" t="s">
        <v>397</v>
      </c>
      <c r="G125" s="7" t="s">
        <v>145</v>
      </c>
      <c r="H125" s="7" t="s">
        <v>20</v>
      </c>
      <c r="I125" s="7" t="s">
        <v>28</v>
      </c>
      <c r="J125" s="7" t="s">
        <v>29</v>
      </c>
      <c r="K125" s="9">
        <v>353</v>
      </c>
      <c r="L125" s="67" t="s">
        <v>398</v>
      </c>
      <c r="M125" s="7" t="s">
        <v>383</v>
      </c>
      <c r="N125" s="7" t="s">
        <v>43</v>
      </c>
      <c r="O125" s="7" t="s">
        <v>24</v>
      </c>
      <c r="P125" s="58" t="s">
        <v>145</v>
      </c>
      <c r="Q125" s="8">
        <v>38939</v>
      </c>
      <c r="R125" s="30">
        <v>45657</v>
      </c>
      <c r="S125" s="43">
        <f t="shared" si="4"/>
        <v>18.392881587953458</v>
      </c>
    </row>
    <row r="126" spans="2:19" x14ac:dyDescent="0.25">
      <c r="B126" s="79"/>
      <c r="C126" s="24"/>
      <c r="D126" s="7"/>
      <c r="E126" s="7">
        <v>1</v>
      </c>
      <c r="F126" s="7" t="s">
        <v>399</v>
      </c>
      <c r="G126" s="7" t="s">
        <v>145</v>
      </c>
      <c r="H126" s="7" t="s">
        <v>20</v>
      </c>
      <c r="I126" s="7" t="s">
        <v>28</v>
      </c>
      <c r="J126" s="7" t="s">
        <v>29</v>
      </c>
      <c r="K126" s="9">
        <v>217</v>
      </c>
      <c r="L126" s="67" t="s">
        <v>400</v>
      </c>
      <c r="M126" s="7" t="s">
        <v>213</v>
      </c>
      <c r="N126" s="7" t="s">
        <v>43</v>
      </c>
      <c r="O126" s="7" t="s">
        <v>24</v>
      </c>
      <c r="P126" s="58" t="s">
        <v>145</v>
      </c>
      <c r="Q126" s="8">
        <v>42037</v>
      </c>
      <c r="R126" s="30">
        <v>45657</v>
      </c>
      <c r="S126" s="43">
        <f t="shared" si="4"/>
        <v>9.9110198494182065</v>
      </c>
    </row>
    <row r="127" spans="2:19" x14ac:dyDescent="0.25">
      <c r="B127" s="79"/>
      <c r="C127" s="24"/>
      <c r="D127" s="7">
        <v>1</v>
      </c>
      <c r="E127" s="7"/>
      <c r="F127" s="7" t="s">
        <v>401</v>
      </c>
      <c r="G127" s="7" t="s">
        <v>115</v>
      </c>
      <c r="H127" s="7" t="s">
        <v>20</v>
      </c>
      <c r="I127" s="7" t="s">
        <v>28</v>
      </c>
      <c r="J127" s="7" t="s">
        <v>29</v>
      </c>
      <c r="K127" s="9">
        <v>239</v>
      </c>
      <c r="L127" s="67" t="s">
        <v>402</v>
      </c>
      <c r="M127" s="7" t="s">
        <v>403</v>
      </c>
      <c r="N127" s="7" t="s">
        <v>43</v>
      </c>
      <c r="O127" s="7" t="s">
        <v>24</v>
      </c>
      <c r="P127" s="58" t="s">
        <v>115</v>
      </c>
      <c r="Q127" s="8">
        <v>40070</v>
      </c>
      <c r="R127" s="30">
        <v>45657</v>
      </c>
      <c r="S127" s="43">
        <f t="shared" si="4"/>
        <v>15.296372347707051</v>
      </c>
    </row>
    <row r="128" spans="2:19" ht="15.75" thickBot="1" x14ac:dyDescent="0.3">
      <c r="B128" s="80"/>
      <c r="C128" s="25"/>
      <c r="D128" s="10">
        <v>1</v>
      </c>
      <c r="E128" s="10"/>
      <c r="F128" s="10" t="s">
        <v>404</v>
      </c>
      <c r="G128" s="10" t="s">
        <v>39</v>
      </c>
      <c r="H128" s="10" t="s">
        <v>20</v>
      </c>
      <c r="I128" s="10" t="s">
        <v>28</v>
      </c>
      <c r="J128" s="10" t="s">
        <v>29</v>
      </c>
      <c r="K128" s="11">
        <v>282</v>
      </c>
      <c r="L128" s="73" t="s">
        <v>405</v>
      </c>
      <c r="M128" s="10" t="s">
        <v>73</v>
      </c>
      <c r="N128" s="10" t="s">
        <v>43</v>
      </c>
      <c r="O128" s="10" t="s">
        <v>24</v>
      </c>
      <c r="P128" s="60" t="s">
        <v>39</v>
      </c>
      <c r="Q128" s="13">
        <v>44334</v>
      </c>
      <c r="R128" s="47">
        <v>45657</v>
      </c>
      <c r="S128" s="45">
        <f t="shared" si="4"/>
        <v>3.6221765913757702</v>
      </c>
    </row>
    <row r="129" spans="2:19" x14ac:dyDescent="0.25">
      <c r="B129" s="78" t="s">
        <v>406</v>
      </c>
      <c r="C129" s="26"/>
      <c r="D129" s="14"/>
      <c r="E129" s="14">
        <v>1</v>
      </c>
      <c r="F129" s="14" t="s">
        <v>407</v>
      </c>
      <c r="G129" s="14" t="s">
        <v>203</v>
      </c>
      <c r="H129" s="14" t="s">
        <v>20</v>
      </c>
      <c r="I129" s="14" t="s">
        <v>28</v>
      </c>
      <c r="J129" s="14" t="s">
        <v>29</v>
      </c>
      <c r="K129" s="15">
        <v>291</v>
      </c>
      <c r="L129" s="72" t="s">
        <v>408</v>
      </c>
      <c r="M129" s="14" t="s">
        <v>111</v>
      </c>
      <c r="N129" s="14" t="s">
        <v>23</v>
      </c>
      <c r="O129" s="14" t="s">
        <v>24</v>
      </c>
      <c r="P129" s="61" t="s">
        <v>203</v>
      </c>
      <c r="Q129" s="16">
        <v>41282</v>
      </c>
      <c r="R129" s="41">
        <v>45657</v>
      </c>
      <c r="S129" s="46">
        <f t="shared" si="4"/>
        <v>11.978097193702943</v>
      </c>
    </row>
    <row r="130" spans="2:19" x14ac:dyDescent="0.25">
      <c r="B130" s="79"/>
      <c r="C130" s="24"/>
      <c r="D130" s="7">
        <v>1</v>
      </c>
      <c r="E130" s="7"/>
      <c r="F130" s="7" t="s">
        <v>409</v>
      </c>
      <c r="G130" s="7" t="s">
        <v>92</v>
      </c>
      <c r="H130" s="7" t="s">
        <v>20</v>
      </c>
      <c r="I130" s="7" t="s">
        <v>28</v>
      </c>
      <c r="J130" s="7" t="s">
        <v>29</v>
      </c>
      <c r="K130" s="9">
        <v>109</v>
      </c>
      <c r="L130" s="67" t="s">
        <v>410</v>
      </c>
      <c r="M130" s="7" t="s">
        <v>111</v>
      </c>
      <c r="N130" s="7" t="s">
        <v>23</v>
      </c>
      <c r="O130" s="7" t="s">
        <v>24</v>
      </c>
      <c r="P130" s="58" t="s">
        <v>92</v>
      </c>
      <c r="Q130" s="8">
        <v>38272</v>
      </c>
      <c r="R130" s="30">
        <v>45657</v>
      </c>
      <c r="S130" s="43">
        <f t="shared" si="4"/>
        <v>20.219028062970569</v>
      </c>
    </row>
    <row r="131" spans="2:19" x14ac:dyDescent="0.25">
      <c r="B131" s="79"/>
      <c r="C131" s="24"/>
      <c r="D131" s="7">
        <v>1</v>
      </c>
      <c r="E131" s="7"/>
      <c r="F131" s="7" t="s">
        <v>411</v>
      </c>
      <c r="G131" s="7" t="s">
        <v>92</v>
      </c>
      <c r="H131" s="7" t="s">
        <v>20</v>
      </c>
      <c r="I131" s="7" t="s">
        <v>28</v>
      </c>
      <c r="J131" s="7" t="s">
        <v>29</v>
      </c>
      <c r="K131" s="9">
        <v>462</v>
      </c>
      <c r="L131" s="67" t="s">
        <v>412</v>
      </c>
      <c r="M131" s="7" t="s">
        <v>413</v>
      </c>
      <c r="N131" s="7" t="s">
        <v>23</v>
      </c>
      <c r="O131" s="7" t="s">
        <v>24</v>
      </c>
      <c r="P131" s="58" t="s">
        <v>92</v>
      </c>
      <c r="Q131" s="8">
        <v>43682</v>
      </c>
      <c r="R131" s="30">
        <v>45657</v>
      </c>
      <c r="S131" s="43">
        <f t="shared" si="4"/>
        <v>5.4072553045858998</v>
      </c>
    </row>
    <row r="132" spans="2:19" x14ac:dyDescent="0.25">
      <c r="B132" s="79"/>
      <c r="C132" s="24"/>
      <c r="D132" s="7"/>
      <c r="E132" s="7">
        <v>1</v>
      </c>
      <c r="F132" s="7" t="s">
        <v>414</v>
      </c>
      <c r="G132" s="7" t="s">
        <v>92</v>
      </c>
      <c r="H132" s="7" t="s">
        <v>20</v>
      </c>
      <c r="I132" s="7" t="s">
        <v>28</v>
      </c>
      <c r="J132" s="7" t="s">
        <v>29</v>
      </c>
      <c r="K132" s="9">
        <v>337</v>
      </c>
      <c r="L132" s="67" t="s">
        <v>415</v>
      </c>
      <c r="M132" s="7" t="s">
        <v>378</v>
      </c>
      <c r="N132" s="7" t="s">
        <v>23</v>
      </c>
      <c r="O132" s="7" t="s">
        <v>24</v>
      </c>
      <c r="P132" s="58" t="s">
        <v>92</v>
      </c>
      <c r="Q132" s="8">
        <v>41162</v>
      </c>
      <c r="R132" s="30">
        <v>45657</v>
      </c>
      <c r="S132" s="43">
        <f t="shared" si="4"/>
        <v>12.306639288158795</v>
      </c>
    </row>
    <row r="133" spans="2:19" x14ac:dyDescent="0.25">
      <c r="B133" s="79"/>
      <c r="C133" s="24"/>
      <c r="D133" s="7">
        <v>1</v>
      </c>
      <c r="E133" s="7"/>
      <c r="F133" s="22" t="s">
        <v>416</v>
      </c>
      <c r="G133" s="7" t="s">
        <v>23</v>
      </c>
      <c r="H133" s="7" t="s">
        <v>20</v>
      </c>
      <c r="I133" s="7" t="s">
        <v>101</v>
      </c>
      <c r="J133" s="7" t="s">
        <v>29</v>
      </c>
      <c r="K133" s="9">
        <v>0</v>
      </c>
      <c r="L133" s="67" t="s">
        <v>417</v>
      </c>
      <c r="M133" s="7" t="s">
        <v>418</v>
      </c>
      <c r="N133" s="7" t="s">
        <v>23</v>
      </c>
      <c r="O133" s="7" t="s">
        <v>24</v>
      </c>
      <c r="P133" s="58" t="s">
        <v>23</v>
      </c>
      <c r="Q133" s="8">
        <v>45216</v>
      </c>
      <c r="R133" s="30">
        <v>45657</v>
      </c>
      <c r="S133" s="43">
        <f t="shared" si="4"/>
        <v>1.2073921971252566</v>
      </c>
    </row>
    <row r="134" spans="2:19" x14ac:dyDescent="0.25">
      <c r="B134" s="79"/>
      <c r="C134" s="24"/>
      <c r="D134" s="7">
        <v>1</v>
      </c>
      <c r="E134" s="7"/>
      <c r="F134" s="7" t="s">
        <v>419</v>
      </c>
      <c r="G134" s="7" t="s">
        <v>23</v>
      </c>
      <c r="H134" s="7" t="s">
        <v>20</v>
      </c>
      <c r="I134" s="7" t="s">
        <v>28</v>
      </c>
      <c r="J134" s="7" t="s">
        <v>29</v>
      </c>
      <c r="K134" s="9">
        <v>454</v>
      </c>
      <c r="L134" s="67" t="s">
        <v>420</v>
      </c>
      <c r="M134" s="7" t="s">
        <v>111</v>
      </c>
      <c r="N134" s="7" t="s">
        <v>23</v>
      </c>
      <c r="O134" s="7" t="s">
        <v>24</v>
      </c>
      <c r="P134" s="58" t="s">
        <v>23</v>
      </c>
      <c r="Q134" s="8">
        <v>44747</v>
      </c>
      <c r="R134" s="30">
        <v>45657</v>
      </c>
      <c r="S134" s="43">
        <f t="shared" si="4"/>
        <v>2.4914442162902124</v>
      </c>
    </row>
    <row r="135" spans="2:19" ht="15.75" thickBot="1" x14ac:dyDescent="0.3">
      <c r="B135" s="80"/>
      <c r="C135" s="25"/>
      <c r="D135" s="10"/>
      <c r="E135" s="10">
        <v>1</v>
      </c>
      <c r="F135" s="10" t="s">
        <v>421</v>
      </c>
      <c r="G135" s="10" t="s">
        <v>115</v>
      </c>
      <c r="H135" s="10" t="s">
        <v>20</v>
      </c>
      <c r="I135" s="10" t="s">
        <v>159</v>
      </c>
      <c r="J135" s="10" t="s">
        <v>240</v>
      </c>
      <c r="K135" s="11">
        <v>113</v>
      </c>
      <c r="L135" s="73" t="s">
        <v>422</v>
      </c>
      <c r="M135" s="10" t="s">
        <v>111</v>
      </c>
      <c r="N135" s="10" t="s">
        <v>43</v>
      </c>
      <c r="O135" s="10" t="s">
        <v>24</v>
      </c>
      <c r="P135" s="60" t="s">
        <v>115</v>
      </c>
      <c r="Q135" s="13">
        <v>43815</v>
      </c>
      <c r="R135" s="47">
        <v>45657</v>
      </c>
      <c r="S135" s="45">
        <f t="shared" si="4"/>
        <v>5.0431211498973303</v>
      </c>
    </row>
    <row r="136" spans="2:19" x14ac:dyDescent="0.25">
      <c r="B136" s="78" t="s">
        <v>423</v>
      </c>
      <c r="C136" s="26"/>
      <c r="D136" s="14"/>
      <c r="E136" s="14">
        <v>1</v>
      </c>
      <c r="F136" s="14" t="s">
        <v>424</v>
      </c>
      <c r="G136" s="14" t="s">
        <v>203</v>
      </c>
      <c r="H136" s="14" t="s">
        <v>20</v>
      </c>
      <c r="I136" s="14" t="s">
        <v>28</v>
      </c>
      <c r="J136" s="14" t="s">
        <v>29</v>
      </c>
      <c r="K136" s="15">
        <v>372</v>
      </c>
      <c r="L136" s="72" t="s">
        <v>425</v>
      </c>
      <c r="M136" s="14" t="s">
        <v>77</v>
      </c>
      <c r="N136" s="14" t="s">
        <v>23</v>
      </c>
      <c r="O136" s="14" t="s">
        <v>24</v>
      </c>
      <c r="P136" s="61" t="s">
        <v>203</v>
      </c>
      <c r="Q136" s="16">
        <v>41043</v>
      </c>
      <c r="R136" s="41">
        <v>45657</v>
      </c>
      <c r="S136" s="46">
        <f t="shared" si="4"/>
        <v>12.632443531827516</v>
      </c>
    </row>
    <row r="137" spans="2:19" x14ac:dyDescent="0.25">
      <c r="B137" s="79"/>
      <c r="C137" s="24"/>
      <c r="D137" s="7"/>
      <c r="E137" s="7">
        <v>1</v>
      </c>
      <c r="F137" s="7" t="s">
        <v>426</v>
      </c>
      <c r="G137" s="7" t="s">
        <v>96</v>
      </c>
      <c r="H137" s="7" t="s">
        <v>20</v>
      </c>
      <c r="I137" s="7" t="s">
        <v>390</v>
      </c>
      <c r="J137" s="7" t="s">
        <v>427</v>
      </c>
      <c r="K137" s="9">
        <v>228</v>
      </c>
      <c r="L137" s="67" t="s">
        <v>428</v>
      </c>
      <c r="M137" s="7" t="s">
        <v>418</v>
      </c>
      <c r="N137" s="7" t="s">
        <v>23</v>
      </c>
      <c r="O137" s="7" t="s">
        <v>24</v>
      </c>
      <c r="P137" s="58" t="s">
        <v>92</v>
      </c>
      <c r="Q137" s="8">
        <v>41554</v>
      </c>
      <c r="R137" s="30">
        <v>45657</v>
      </c>
      <c r="S137" s="43">
        <f t="shared" si="4"/>
        <v>11.233401779603012</v>
      </c>
    </row>
    <row r="138" spans="2:19" x14ac:dyDescent="0.25">
      <c r="B138" s="79"/>
      <c r="C138" s="24"/>
      <c r="D138" s="7"/>
      <c r="E138" s="7">
        <v>1</v>
      </c>
      <c r="F138" s="7" t="s">
        <v>429</v>
      </c>
      <c r="G138" s="7" t="s">
        <v>96</v>
      </c>
      <c r="H138" s="7" t="s">
        <v>20</v>
      </c>
      <c r="I138" s="7" t="s">
        <v>28</v>
      </c>
      <c r="J138" s="7" t="s">
        <v>29</v>
      </c>
      <c r="K138" s="9">
        <v>121</v>
      </c>
      <c r="L138" s="67" t="s">
        <v>430</v>
      </c>
      <c r="M138" s="7" t="s">
        <v>111</v>
      </c>
      <c r="N138" s="7" t="s">
        <v>23</v>
      </c>
      <c r="O138" s="7" t="s">
        <v>24</v>
      </c>
      <c r="P138" s="58" t="s">
        <v>96</v>
      </c>
      <c r="Q138" s="8">
        <v>44419</v>
      </c>
      <c r="R138" s="30">
        <v>45657</v>
      </c>
      <c r="S138" s="43">
        <f t="shared" si="4"/>
        <v>3.3894592744695413</v>
      </c>
    </row>
    <row r="139" spans="2:19" x14ac:dyDescent="0.25">
      <c r="B139" s="79"/>
      <c r="C139" s="24"/>
      <c r="D139" s="7">
        <v>1</v>
      </c>
      <c r="E139" s="7"/>
      <c r="F139" s="7" t="s">
        <v>431</v>
      </c>
      <c r="G139" s="7" t="s">
        <v>96</v>
      </c>
      <c r="H139" s="7" t="s">
        <v>20</v>
      </c>
      <c r="I139" s="7" t="s">
        <v>101</v>
      </c>
      <c r="J139" s="7" t="s">
        <v>29</v>
      </c>
      <c r="K139" s="9">
        <v>0</v>
      </c>
      <c r="L139" s="67" t="s">
        <v>432</v>
      </c>
      <c r="M139" s="7" t="s">
        <v>111</v>
      </c>
      <c r="N139" s="7" t="s">
        <v>36</v>
      </c>
      <c r="O139" s="7" t="s">
        <v>24</v>
      </c>
      <c r="P139" s="58" t="s">
        <v>96</v>
      </c>
      <c r="Q139" s="8">
        <v>45173</v>
      </c>
      <c r="R139" s="30">
        <v>45657</v>
      </c>
      <c r="S139" s="43">
        <f t="shared" si="4"/>
        <v>1.3251197809719371</v>
      </c>
    </row>
    <row r="140" spans="2:19" x14ac:dyDescent="0.25">
      <c r="B140" s="79"/>
      <c r="C140" s="24"/>
      <c r="D140" s="7"/>
      <c r="E140" s="7">
        <v>1</v>
      </c>
      <c r="F140" s="7" t="s">
        <v>433</v>
      </c>
      <c r="G140" s="7" t="s">
        <v>23</v>
      </c>
      <c r="H140" s="7" t="s">
        <v>20</v>
      </c>
      <c r="I140" s="7" t="s">
        <v>28</v>
      </c>
      <c r="J140" s="7" t="s">
        <v>29</v>
      </c>
      <c r="K140" s="9">
        <v>261</v>
      </c>
      <c r="L140" s="67" t="s">
        <v>434</v>
      </c>
      <c r="M140" s="7" t="s">
        <v>77</v>
      </c>
      <c r="N140" s="7" t="s">
        <v>23</v>
      </c>
      <c r="O140" s="7" t="s">
        <v>24</v>
      </c>
      <c r="P140" s="58" t="s">
        <v>23</v>
      </c>
      <c r="Q140" s="8">
        <v>35111</v>
      </c>
      <c r="R140" s="30">
        <v>45657</v>
      </c>
      <c r="S140" s="43">
        <f t="shared" si="4"/>
        <v>28.873374401095141</v>
      </c>
    </row>
    <row r="141" spans="2:19" ht="15.75" thickBot="1" x14ac:dyDescent="0.3">
      <c r="B141" s="80"/>
      <c r="C141" s="25"/>
      <c r="D141" s="10"/>
      <c r="E141" s="10">
        <v>1</v>
      </c>
      <c r="F141" s="10" t="s">
        <v>435</v>
      </c>
      <c r="G141" s="10" t="s">
        <v>23</v>
      </c>
      <c r="H141" s="10" t="s">
        <v>20</v>
      </c>
      <c r="I141" s="10" t="s">
        <v>28</v>
      </c>
      <c r="J141" s="10" t="s">
        <v>29</v>
      </c>
      <c r="K141" s="11">
        <v>225</v>
      </c>
      <c r="L141" s="73" t="s">
        <v>436</v>
      </c>
      <c r="M141" s="10" t="s">
        <v>437</v>
      </c>
      <c r="N141" s="10" t="s">
        <v>23</v>
      </c>
      <c r="O141" s="10" t="s">
        <v>24</v>
      </c>
      <c r="P141" s="60" t="s">
        <v>23</v>
      </c>
      <c r="Q141" s="13">
        <v>38964</v>
      </c>
      <c r="R141" s="47">
        <v>45657</v>
      </c>
      <c r="S141" s="45">
        <f t="shared" si="4"/>
        <v>18.324435318275153</v>
      </c>
    </row>
    <row r="142" spans="2:19" x14ac:dyDescent="0.25">
      <c r="B142" s="78" t="s">
        <v>438</v>
      </c>
      <c r="C142" s="26"/>
      <c r="D142" s="14"/>
      <c r="E142" s="14">
        <v>1</v>
      </c>
      <c r="F142" s="14" t="s">
        <v>439</v>
      </c>
      <c r="G142" s="14" t="s">
        <v>203</v>
      </c>
      <c r="H142" s="14" t="s">
        <v>20</v>
      </c>
      <c r="I142" s="14" t="s">
        <v>28</v>
      </c>
      <c r="J142" s="14" t="s">
        <v>29</v>
      </c>
      <c r="K142" s="15">
        <v>233</v>
      </c>
      <c r="L142" s="72" t="s">
        <v>440</v>
      </c>
      <c r="M142" s="14" t="s">
        <v>111</v>
      </c>
      <c r="N142" s="14" t="s">
        <v>23</v>
      </c>
      <c r="O142" s="14" t="s">
        <v>24</v>
      </c>
      <c r="P142" s="61" t="s">
        <v>203</v>
      </c>
      <c r="Q142" s="16">
        <v>35485</v>
      </c>
      <c r="R142" s="41">
        <v>45657</v>
      </c>
      <c r="S142" s="46">
        <f t="shared" si="4"/>
        <v>27.849418206707735</v>
      </c>
    </row>
    <row r="143" spans="2:19" x14ac:dyDescent="0.25">
      <c r="B143" s="79"/>
      <c r="C143" s="24"/>
      <c r="D143" s="7"/>
      <c r="E143" s="7">
        <v>1</v>
      </c>
      <c r="F143" s="7" t="s">
        <v>441</v>
      </c>
      <c r="G143" s="7" t="s">
        <v>92</v>
      </c>
      <c r="H143" s="7" t="s">
        <v>20</v>
      </c>
      <c r="I143" s="7" t="s">
        <v>442</v>
      </c>
      <c r="J143" s="7" t="s">
        <v>443</v>
      </c>
      <c r="K143" s="9">
        <v>128</v>
      </c>
      <c r="L143" s="67" t="s">
        <v>444</v>
      </c>
      <c r="M143" s="7" t="s">
        <v>111</v>
      </c>
      <c r="N143" s="7" t="s">
        <v>23</v>
      </c>
      <c r="O143" s="7" t="s">
        <v>24</v>
      </c>
      <c r="P143" s="58" t="s">
        <v>92</v>
      </c>
      <c r="Q143" s="8">
        <v>42933</v>
      </c>
      <c r="R143" s="30">
        <v>45657</v>
      </c>
      <c r="S143" s="43">
        <f t="shared" ref="S143:S219" si="5">(R143-Q143)/365.25</f>
        <v>7.4579055441478443</v>
      </c>
    </row>
    <row r="144" spans="2:19" x14ac:dyDescent="0.25">
      <c r="B144" s="79"/>
      <c r="C144" s="24"/>
      <c r="D144" s="7"/>
      <c r="E144" s="7">
        <v>1</v>
      </c>
      <c r="F144" s="7" t="s">
        <v>445</v>
      </c>
      <c r="G144" s="7" t="s">
        <v>96</v>
      </c>
      <c r="H144" s="7" t="s">
        <v>20</v>
      </c>
      <c r="I144" s="7" t="s">
        <v>97</v>
      </c>
      <c r="J144" s="7" t="s">
        <v>227</v>
      </c>
      <c r="K144" s="9">
        <v>151</v>
      </c>
      <c r="L144" s="67" t="s">
        <v>446</v>
      </c>
      <c r="M144" s="7" t="s">
        <v>111</v>
      </c>
      <c r="N144" s="7" t="s">
        <v>23</v>
      </c>
      <c r="O144" s="7" t="s">
        <v>24</v>
      </c>
      <c r="P144" s="58" t="s">
        <v>96</v>
      </c>
      <c r="Q144" s="8">
        <v>39463</v>
      </c>
      <c r="R144" s="30">
        <v>45657</v>
      </c>
      <c r="S144" s="43">
        <f t="shared" si="5"/>
        <v>16.958247775496236</v>
      </c>
    </row>
    <row r="145" spans="2:19" x14ac:dyDescent="0.25">
      <c r="B145" s="79"/>
      <c r="C145" s="24"/>
      <c r="D145" s="7"/>
      <c r="E145" s="7">
        <v>1</v>
      </c>
      <c r="F145" s="7" t="s">
        <v>447</v>
      </c>
      <c r="G145" s="7" t="s">
        <v>145</v>
      </c>
      <c r="H145" s="7" t="s">
        <v>20</v>
      </c>
      <c r="I145" s="7" t="s">
        <v>28</v>
      </c>
      <c r="J145" s="7" t="s">
        <v>29</v>
      </c>
      <c r="K145" s="9">
        <v>187</v>
      </c>
      <c r="L145" s="67" t="s">
        <v>448</v>
      </c>
      <c r="M145" s="7" t="s">
        <v>73</v>
      </c>
      <c r="N145" s="7" t="s">
        <v>43</v>
      </c>
      <c r="O145" s="7" t="s">
        <v>24</v>
      </c>
      <c r="P145" s="58" t="s">
        <v>61</v>
      </c>
      <c r="Q145" s="8">
        <v>43550</v>
      </c>
      <c r="R145" s="30">
        <v>45657</v>
      </c>
      <c r="S145" s="43">
        <f t="shared" si="5"/>
        <v>5.7686516084873372</v>
      </c>
    </row>
    <row r="146" spans="2:19" x14ac:dyDescent="0.25">
      <c r="B146" s="79"/>
      <c r="C146" s="24"/>
      <c r="D146" s="7">
        <v>1</v>
      </c>
      <c r="E146" s="7"/>
      <c r="F146" s="7" t="s">
        <v>449</v>
      </c>
      <c r="G146" s="7" t="s">
        <v>23</v>
      </c>
      <c r="H146" s="7" t="s">
        <v>20</v>
      </c>
      <c r="I146" s="7" t="s">
        <v>28</v>
      </c>
      <c r="J146" s="7" t="s">
        <v>29</v>
      </c>
      <c r="K146" s="9">
        <v>126</v>
      </c>
      <c r="L146" s="68" t="s">
        <v>450</v>
      </c>
      <c r="M146" s="7" t="s">
        <v>77</v>
      </c>
      <c r="N146" s="7" t="s">
        <v>23</v>
      </c>
      <c r="O146" s="7" t="s">
        <v>24</v>
      </c>
      <c r="P146" s="58" t="s">
        <v>23</v>
      </c>
      <c r="Q146" s="8">
        <v>39519</v>
      </c>
      <c r="R146" s="30">
        <v>45657</v>
      </c>
      <c r="S146" s="43">
        <f t="shared" si="5"/>
        <v>16.804928131416837</v>
      </c>
    </row>
    <row r="147" spans="2:19" x14ac:dyDescent="0.25">
      <c r="B147" s="79"/>
      <c r="C147" s="24"/>
      <c r="D147" s="7">
        <v>1</v>
      </c>
      <c r="E147" s="7"/>
      <c r="F147" s="7" t="s">
        <v>451</v>
      </c>
      <c r="G147" s="7" t="s">
        <v>39</v>
      </c>
      <c r="H147" s="7" t="s">
        <v>20</v>
      </c>
      <c r="I147" s="7" t="s">
        <v>28</v>
      </c>
      <c r="J147" s="7" t="s">
        <v>29</v>
      </c>
      <c r="K147" s="9">
        <v>254</v>
      </c>
      <c r="L147" s="68" t="s">
        <v>452</v>
      </c>
      <c r="M147" s="7" t="s">
        <v>453</v>
      </c>
      <c r="N147" s="7" t="s">
        <v>43</v>
      </c>
      <c r="O147" s="7" t="s">
        <v>24</v>
      </c>
      <c r="P147" s="58" t="s">
        <v>39</v>
      </c>
      <c r="Q147" s="8">
        <v>42810</v>
      </c>
      <c r="R147" s="30">
        <v>45657</v>
      </c>
      <c r="S147" s="43">
        <f t="shared" si="5"/>
        <v>7.7946611909650922</v>
      </c>
    </row>
    <row r="148" spans="2:19" ht="15.75" thickBot="1" x14ac:dyDescent="0.3">
      <c r="B148" s="80"/>
      <c r="C148" s="25"/>
      <c r="D148" s="12"/>
      <c r="E148" s="12">
        <v>1</v>
      </c>
      <c r="F148" s="10" t="s">
        <v>454</v>
      </c>
      <c r="G148" s="10" t="s">
        <v>165</v>
      </c>
      <c r="H148" s="10" t="s">
        <v>20</v>
      </c>
      <c r="I148" s="10" t="s">
        <v>28</v>
      </c>
      <c r="J148" s="10" t="s">
        <v>29</v>
      </c>
      <c r="K148" s="11">
        <v>695</v>
      </c>
      <c r="L148" s="77" t="s">
        <v>455</v>
      </c>
      <c r="M148" s="10" t="s">
        <v>453</v>
      </c>
      <c r="N148" s="10" t="s">
        <v>43</v>
      </c>
      <c r="O148" s="10" t="s">
        <v>44</v>
      </c>
      <c r="P148" s="60" t="s">
        <v>165</v>
      </c>
      <c r="Q148" s="13">
        <v>44900</v>
      </c>
      <c r="R148" s="47">
        <v>45657</v>
      </c>
      <c r="S148" s="45">
        <f t="shared" si="5"/>
        <v>2.0725530458590007</v>
      </c>
    </row>
    <row r="149" spans="2:19" x14ac:dyDescent="0.25">
      <c r="B149" s="78" t="s">
        <v>456</v>
      </c>
      <c r="C149" s="26"/>
      <c r="D149" s="14">
        <v>1</v>
      </c>
      <c r="E149" s="14"/>
      <c r="F149" s="14" t="s">
        <v>457</v>
      </c>
      <c r="G149" s="14" t="s">
        <v>254</v>
      </c>
      <c r="H149" s="14" t="s">
        <v>20</v>
      </c>
      <c r="I149" s="14" t="s">
        <v>28</v>
      </c>
      <c r="J149" s="14" t="s">
        <v>29</v>
      </c>
      <c r="K149" s="15">
        <v>165</v>
      </c>
      <c r="L149" s="72" t="s">
        <v>458</v>
      </c>
      <c r="M149" s="14" t="s">
        <v>35</v>
      </c>
      <c r="N149" s="14" t="s">
        <v>36</v>
      </c>
      <c r="O149" s="14" t="s">
        <v>24</v>
      </c>
      <c r="P149" s="61" t="s">
        <v>254</v>
      </c>
      <c r="Q149" s="16">
        <v>45222</v>
      </c>
      <c r="R149" s="41">
        <v>45657</v>
      </c>
      <c r="S149" s="46">
        <f t="shared" si="5"/>
        <v>1.1909650924024642</v>
      </c>
    </row>
    <row r="150" spans="2:19" x14ac:dyDescent="0.25">
      <c r="B150" s="79"/>
      <c r="C150" s="24"/>
      <c r="D150" s="7"/>
      <c r="E150" s="7">
        <v>1</v>
      </c>
      <c r="F150" s="7" t="s">
        <v>459</v>
      </c>
      <c r="G150" s="7" t="s">
        <v>88</v>
      </c>
      <c r="H150" s="7" t="s">
        <v>20</v>
      </c>
      <c r="I150" s="7" t="s">
        <v>159</v>
      </c>
      <c r="J150" s="7" t="s">
        <v>240</v>
      </c>
      <c r="K150" s="9">
        <v>168</v>
      </c>
      <c r="L150" s="67" t="s">
        <v>460</v>
      </c>
      <c r="M150" s="7" t="s">
        <v>35</v>
      </c>
      <c r="N150" s="7" t="s">
        <v>23</v>
      </c>
      <c r="O150" s="7" t="s">
        <v>24</v>
      </c>
      <c r="P150" s="58" t="s">
        <v>88</v>
      </c>
      <c r="Q150" s="8">
        <v>42311</v>
      </c>
      <c r="R150" s="30">
        <v>45657</v>
      </c>
      <c r="S150" s="43">
        <f t="shared" si="5"/>
        <v>9.160848733744011</v>
      </c>
    </row>
    <row r="151" spans="2:19" x14ac:dyDescent="0.25">
      <c r="B151" s="79"/>
      <c r="C151" s="24"/>
      <c r="D151" s="7"/>
      <c r="E151" s="7">
        <v>1</v>
      </c>
      <c r="F151" s="7" t="s">
        <v>461</v>
      </c>
      <c r="G151" s="7" t="s">
        <v>92</v>
      </c>
      <c r="H151" s="7" t="s">
        <v>20</v>
      </c>
      <c r="I151" s="7" t="s">
        <v>462</v>
      </c>
      <c r="J151" s="7" t="s">
        <v>463</v>
      </c>
      <c r="K151" s="9">
        <v>426</v>
      </c>
      <c r="L151" s="67" t="s">
        <v>464</v>
      </c>
      <c r="M151" s="7" t="s">
        <v>35</v>
      </c>
      <c r="N151" s="7" t="s">
        <v>23</v>
      </c>
      <c r="O151" s="7" t="s">
        <v>24</v>
      </c>
      <c r="P151" s="58" t="s">
        <v>92</v>
      </c>
      <c r="Q151" s="8">
        <v>41396</v>
      </c>
      <c r="R151" s="30">
        <v>45657</v>
      </c>
      <c r="S151" s="43">
        <f t="shared" si="5"/>
        <v>11.665982203969884</v>
      </c>
    </row>
    <row r="152" spans="2:19" ht="15.75" thickBot="1" x14ac:dyDescent="0.3">
      <c r="B152" s="80"/>
      <c r="C152" s="25"/>
      <c r="D152" s="10">
        <v>1</v>
      </c>
      <c r="E152" s="10"/>
      <c r="F152" s="10" t="s">
        <v>465</v>
      </c>
      <c r="G152" s="10" t="s">
        <v>259</v>
      </c>
      <c r="H152" s="10" t="s">
        <v>20</v>
      </c>
      <c r="I152" s="10" t="s">
        <v>28</v>
      </c>
      <c r="J152" s="10" t="s">
        <v>29</v>
      </c>
      <c r="K152" s="11">
        <v>166</v>
      </c>
      <c r="L152" s="73" t="s">
        <v>466</v>
      </c>
      <c r="M152" s="10" t="s">
        <v>35</v>
      </c>
      <c r="N152" s="10" t="s">
        <v>23</v>
      </c>
      <c r="O152" s="10" t="s">
        <v>24</v>
      </c>
      <c r="P152" s="60" t="s">
        <v>259</v>
      </c>
      <c r="Q152" s="13">
        <v>42857</v>
      </c>
      <c r="R152" s="47">
        <v>45657</v>
      </c>
      <c r="S152" s="45">
        <f t="shared" si="5"/>
        <v>7.6659822039698833</v>
      </c>
    </row>
    <row r="153" spans="2:19" x14ac:dyDescent="0.25">
      <c r="B153" s="78" t="s">
        <v>467</v>
      </c>
      <c r="C153" s="26"/>
      <c r="D153" s="14">
        <v>1</v>
      </c>
      <c r="E153" s="14"/>
      <c r="F153" s="14" t="s">
        <v>468</v>
      </c>
      <c r="G153" s="14" t="s">
        <v>469</v>
      </c>
      <c r="H153" s="14" t="s">
        <v>20</v>
      </c>
      <c r="I153" s="14" t="s">
        <v>21</v>
      </c>
      <c r="J153" s="14" t="s">
        <v>22</v>
      </c>
      <c r="K153" s="15">
        <v>292</v>
      </c>
      <c r="L153" s="72" t="s">
        <v>470</v>
      </c>
      <c r="M153" s="14" t="s">
        <v>35</v>
      </c>
      <c r="N153" s="14" t="s">
        <v>23</v>
      </c>
      <c r="O153" s="14" t="s">
        <v>24</v>
      </c>
      <c r="P153" s="61" t="s">
        <v>203</v>
      </c>
      <c r="Q153" s="16">
        <v>45042</v>
      </c>
      <c r="R153" s="41">
        <v>45657</v>
      </c>
      <c r="S153" s="46">
        <f t="shared" si="5"/>
        <v>1.6837782340862424</v>
      </c>
    </row>
    <row r="154" spans="2:19" x14ac:dyDescent="0.25">
      <c r="B154" s="79"/>
      <c r="C154" s="24"/>
      <c r="D154" s="7"/>
      <c r="E154" s="7">
        <v>1</v>
      </c>
      <c r="F154" s="7" t="s">
        <v>471</v>
      </c>
      <c r="G154" s="7" t="s">
        <v>92</v>
      </c>
      <c r="H154" s="7" t="s">
        <v>20</v>
      </c>
      <c r="I154" s="7" t="s">
        <v>28</v>
      </c>
      <c r="J154" s="7" t="s">
        <v>29</v>
      </c>
      <c r="K154" s="9">
        <v>208</v>
      </c>
      <c r="L154" s="67" t="s">
        <v>472</v>
      </c>
      <c r="M154" s="7" t="s">
        <v>35</v>
      </c>
      <c r="N154" s="7" t="s">
        <v>23</v>
      </c>
      <c r="O154" s="7" t="s">
        <v>24</v>
      </c>
      <c r="P154" s="58" t="s">
        <v>92</v>
      </c>
      <c r="Q154" s="8">
        <v>40197</v>
      </c>
      <c r="R154" s="30">
        <v>45657</v>
      </c>
      <c r="S154" s="43">
        <f t="shared" si="5"/>
        <v>14.948665297741274</v>
      </c>
    </row>
    <row r="155" spans="2:19" x14ac:dyDescent="0.25">
      <c r="B155" s="79"/>
      <c r="C155" s="24"/>
      <c r="D155" s="7">
        <v>1</v>
      </c>
      <c r="E155" s="7"/>
      <c r="F155" s="7" t="s">
        <v>473</v>
      </c>
      <c r="G155" s="7" t="s">
        <v>92</v>
      </c>
      <c r="H155" s="7" t="s">
        <v>20</v>
      </c>
      <c r="I155" s="7" t="s">
        <v>28</v>
      </c>
      <c r="J155" s="7" t="s">
        <v>29</v>
      </c>
      <c r="K155" s="9">
        <v>306</v>
      </c>
      <c r="L155" s="67" t="s">
        <v>474</v>
      </c>
      <c r="M155" s="7" t="s">
        <v>35</v>
      </c>
      <c r="N155" s="7" t="s">
        <v>23</v>
      </c>
      <c r="O155" s="7" t="s">
        <v>24</v>
      </c>
      <c r="P155" s="58" t="s">
        <v>92</v>
      </c>
      <c r="Q155" s="8">
        <v>41652</v>
      </c>
      <c r="R155" s="30">
        <v>45657</v>
      </c>
      <c r="S155" s="43">
        <f t="shared" si="5"/>
        <v>10.965092402464066</v>
      </c>
    </row>
    <row r="156" spans="2:19" x14ac:dyDescent="0.25">
      <c r="B156" s="79"/>
      <c r="C156" s="24"/>
      <c r="D156" s="7">
        <v>1</v>
      </c>
      <c r="E156" s="7"/>
      <c r="F156" s="7" t="s">
        <v>475</v>
      </c>
      <c r="G156" s="7" t="s">
        <v>92</v>
      </c>
      <c r="H156" s="7" t="s">
        <v>20</v>
      </c>
      <c r="I156" s="7" t="s">
        <v>28</v>
      </c>
      <c r="J156" s="7" t="s">
        <v>29</v>
      </c>
      <c r="K156" s="9">
        <v>0</v>
      </c>
      <c r="L156" s="67" t="s">
        <v>476</v>
      </c>
      <c r="M156" s="7" t="s">
        <v>35</v>
      </c>
      <c r="N156" s="7" t="s">
        <v>23</v>
      </c>
      <c r="O156" s="7" t="s">
        <v>24</v>
      </c>
      <c r="P156" s="58" t="s">
        <v>92</v>
      </c>
      <c r="Q156" s="8">
        <v>45069</v>
      </c>
      <c r="R156" s="30">
        <v>45657</v>
      </c>
      <c r="S156" s="43">
        <f t="shared" si="5"/>
        <v>1.6098562628336757</v>
      </c>
    </row>
    <row r="157" spans="2:19" x14ac:dyDescent="0.25">
      <c r="B157" s="79"/>
      <c r="C157" s="24"/>
      <c r="D157" s="7">
        <v>1</v>
      </c>
      <c r="E157" s="7"/>
      <c r="F157" s="7" t="s">
        <v>477</v>
      </c>
      <c r="G157" s="7" t="s">
        <v>92</v>
      </c>
      <c r="H157" s="7" t="s">
        <v>20</v>
      </c>
      <c r="I157" s="7" t="s">
        <v>28</v>
      </c>
      <c r="J157" s="7" t="s">
        <v>29</v>
      </c>
      <c r="K157" s="9">
        <v>256</v>
      </c>
      <c r="L157" s="67" t="s">
        <v>478</v>
      </c>
      <c r="M157" s="7" t="s">
        <v>35</v>
      </c>
      <c r="N157" s="7" t="s">
        <v>23</v>
      </c>
      <c r="O157" s="7" t="s">
        <v>24</v>
      </c>
      <c r="P157" s="58" t="s">
        <v>92</v>
      </c>
      <c r="Q157" s="8">
        <v>40485</v>
      </c>
      <c r="R157" s="30">
        <v>45657</v>
      </c>
      <c r="S157" s="43">
        <f t="shared" si="5"/>
        <v>14.160164271047227</v>
      </c>
    </row>
    <row r="158" spans="2:19" ht="15.75" thickBot="1" x14ac:dyDescent="0.3">
      <c r="B158" s="80"/>
      <c r="C158" s="25"/>
      <c r="D158" s="10">
        <v>1</v>
      </c>
      <c r="E158" s="10"/>
      <c r="F158" s="10" t="s">
        <v>479</v>
      </c>
      <c r="G158" s="10" t="s">
        <v>92</v>
      </c>
      <c r="H158" s="10" t="s">
        <v>20</v>
      </c>
      <c r="I158" s="10" t="s">
        <v>28</v>
      </c>
      <c r="J158" s="10" t="s">
        <v>29</v>
      </c>
      <c r="K158" s="11">
        <v>302</v>
      </c>
      <c r="L158" s="73" t="s">
        <v>480</v>
      </c>
      <c r="M158" s="10" t="s">
        <v>35</v>
      </c>
      <c r="N158" s="10" t="s">
        <v>23</v>
      </c>
      <c r="O158" s="10" t="s">
        <v>24</v>
      </c>
      <c r="P158" s="60" t="s">
        <v>92</v>
      </c>
      <c r="Q158" s="13">
        <v>42219</v>
      </c>
      <c r="R158" s="47">
        <v>45657</v>
      </c>
      <c r="S158" s="45">
        <f t="shared" si="5"/>
        <v>9.4127310061601648</v>
      </c>
    </row>
    <row r="159" spans="2:19" x14ac:dyDescent="0.25">
      <c r="B159" s="78" t="s">
        <v>481</v>
      </c>
      <c r="C159" s="26"/>
      <c r="D159" s="14"/>
      <c r="E159" s="14">
        <v>1</v>
      </c>
      <c r="F159" s="14" t="s">
        <v>482</v>
      </c>
      <c r="G159" s="14" t="s">
        <v>203</v>
      </c>
      <c r="H159" s="14" t="s">
        <v>20</v>
      </c>
      <c r="I159" s="14" t="s">
        <v>28</v>
      </c>
      <c r="J159" s="14" t="s">
        <v>29</v>
      </c>
      <c r="K159" s="15">
        <v>450</v>
      </c>
      <c r="L159" s="72" t="s">
        <v>483</v>
      </c>
      <c r="M159" s="14" t="s">
        <v>35</v>
      </c>
      <c r="N159" s="14" t="s">
        <v>23</v>
      </c>
      <c r="O159" s="14" t="s">
        <v>24</v>
      </c>
      <c r="P159" s="61" t="s">
        <v>203</v>
      </c>
      <c r="Q159" s="16">
        <v>41239</v>
      </c>
      <c r="R159" s="41">
        <v>45657</v>
      </c>
      <c r="S159" s="46">
        <f t="shared" si="5"/>
        <v>12.095824777549623</v>
      </c>
    </row>
    <row r="160" spans="2:19" x14ac:dyDescent="0.25">
      <c r="B160" s="79"/>
      <c r="C160" s="24"/>
      <c r="D160" s="7"/>
      <c r="E160" s="7">
        <v>1</v>
      </c>
      <c r="F160" s="7" t="s">
        <v>484</v>
      </c>
      <c r="G160" s="7" t="s">
        <v>96</v>
      </c>
      <c r="H160" s="7" t="s">
        <v>20</v>
      </c>
      <c r="I160" s="7" t="s">
        <v>159</v>
      </c>
      <c r="J160" s="7" t="s">
        <v>240</v>
      </c>
      <c r="K160" s="9">
        <v>393</v>
      </c>
      <c r="L160" s="67" t="s">
        <v>485</v>
      </c>
      <c r="M160" s="7" t="s">
        <v>35</v>
      </c>
      <c r="N160" s="7" t="s">
        <v>23</v>
      </c>
      <c r="O160" s="7" t="s">
        <v>24</v>
      </c>
      <c r="P160" s="58" t="s">
        <v>96</v>
      </c>
      <c r="Q160" s="8">
        <v>43073</v>
      </c>
      <c r="R160" s="30">
        <v>45657</v>
      </c>
      <c r="S160" s="43">
        <f t="shared" si="5"/>
        <v>7.0746064339493495</v>
      </c>
    </row>
    <row r="161" spans="2:19" x14ac:dyDescent="0.25">
      <c r="B161" s="79"/>
      <c r="C161" s="24"/>
      <c r="D161" s="7">
        <v>1</v>
      </c>
      <c r="E161" s="7"/>
      <c r="F161" s="7" t="s">
        <v>486</v>
      </c>
      <c r="G161" s="7" t="s">
        <v>23</v>
      </c>
      <c r="H161" s="7" t="s">
        <v>20</v>
      </c>
      <c r="I161" s="7" t="s">
        <v>28</v>
      </c>
      <c r="J161" s="7" t="s">
        <v>29</v>
      </c>
      <c r="K161" s="9">
        <v>191</v>
      </c>
      <c r="L161" s="67" t="s">
        <v>487</v>
      </c>
      <c r="M161" s="7" t="s">
        <v>77</v>
      </c>
      <c r="N161" s="7" t="s">
        <v>23</v>
      </c>
      <c r="O161" s="7" t="s">
        <v>24</v>
      </c>
      <c r="P161" s="58" t="s">
        <v>23</v>
      </c>
      <c r="Q161" s="8">
        <v>34866</v>
      </c>
      <c r="R161" s="30">
        <v>45657</v>
      </c>
      <c r="S161" s="43">
        <f t="shared" si="5"/>
        <v>29.544147843942504</v>
      </c>
    </row>
    <row r="162" spans="2:19" x14ac:dyDescent="0.25">
      <c r="B162" s="79"/>
      <c r="C162" s="24"/>
      <c r="D162" s="7"/>
      <c r="E162" s="7">
        <v>1</v>
      </c>
      <c r="F162" s="7" t="s">
        <v>771</v>
      </c>
      <c r="G162" s="7" t="s">
        <v>61</v>
      </c>
      <c r="H162" s="7" t="s">
        <v>20</v>
      </c>
      <c r="I162" s="7" t="s">
        <v>600</v>
      </c>
      <c r="J162" s="7" t="s">
        <v>601</v>
      </c>
      <c r="K162" s="9">
        <v>0</v>
      </c>
      <c r="L162" s="70" t="s">
        <v>772</v>
      </c>
      <c r="M162" s="7" t="s">
        <v>35</v>
      </c>
      <c r="N162" s="7" t="s">
        <v>23</v>
      </c>
      <c r="O162" s="7" t="s">
        <v>24</v>
      </c>
      <c r="P162" s="58" t="s">
        <v>61</v>
      </c>
      <c r="Q162" s="8">
        <v>45327</v>
      </c>
      <c r="R162" s="30">
        <v>45657</v>
      </c>
      <c r="S162" s="43">
        <f t="shared" si="5"/>
        <v>0.90349075975359339</v>
      </c>
    </row>
    <row r="163" spans="2:19" x14ac:dyDescent="0.25">
      <c r="B163" s="79"/>
      <c r="C163" s="24"/>
      <c r="D163" s="7"/>
      <c r="E163" s="7">
        <v>1</v>
      </c>
      <c r="F163" s="7" t="s">
        <v>769</v>
      </c>
      <c r="G163" s="7" t="s">
        <v>61</v>
      </c>
      <c r="H163" s="7" t="s">
        <v>20</v>
      </c>
      <c r="I163" s="7" t="s">
        <v>28</v>
      </c>
      <c r="J163" s="7" t="s">
        <v>29</v>
      </c>
      <c r="K163" s="9">
        <v>0</v>
      </c>
      <c r="L163" s="75" t="s">
        <v>770</v>
      </c>
      <c r="M163" s="7" t="s">
        <v>35</v>
      </c>
      <c r="N163" s="7" t="s">
        <v>23</v>
      </c>
      <c r="O163" s="7" t="s">
        <v>24</v>
      </c>
      <c r="P163" s="58" t="s">
        <v>61</v>
      </c>
      <c r="Q163" s="8">
        <v>45323</v>
      </c>
      <c r="R163" s="30">
        <v>45657</v>
      </c>
      <c r="S163" s="43">
        <f t="shared" si="5"/>
        <v>0.91444216290212188</v>
      </c>
    </row>
    <row r="164" spans="2:19" x14ac:dyDescent="0.25">
      <c r="B164" s="79"/>
      <c r="C164" s="24"/>
      <c r="D164" s="7">
        <v>1</v>
      </c>
      <c r="E164" s="7"/>
      <c r="F164" s="7" t="s">
        <v>488</v>
      </c>
      <c r="G164" s="7" t="s">
        <v>145</v>
      </c>
      <c r="H164" s="7" t="s">
        <v>20</v>
      </c>
      <c r="I164" s="7" t="s">
        <v>28</v>
      </c>
      <c r="J164" s="7" t="s">
        <v>29</v>
      </c>
      <c r="K164" s="9">
        <v>234</v>
      </c>
      <c r="L164" s="67" t="s">
        <v>489</v>
      </c>
      <c r="M164" s="7" t="s">
        <v>490</v>
      </c>
      <c r="N164" s="7" t="s">
        <v>43</v>
      </c>
      <c r="O164" s="7" t="s">
        <v>24</v>
      </c>
      <c r="P164" s="58" t="s">
        <v>145</v>
      </c>
      <c r="Q164" s="8">
        <v>39470</v>
      </c>
      <c r="R164" s="30">
        <v>45657</v>
      </c>
      <c r="S164" s="43">
        <f t="shared" si="5"/>
        <v>16.939082819986311</v>
      </c>
    </row>
    <row r="165" spans="2:19" x14ac:dyDescent="0.25">
      <c r="B165" s="79"/>
      <c r="C165" s="24"/>
      <c r="D165" s="7">
        <v>1</v>
      </c>
      <c r="E165" s="7"/>
      <c r="F165" s="7" t="s">
        <v>491</v>
      </c>
      <c r="G165" s="7" t="s">
        <v>145</v>
      </c>
      <c r="H165" s="7" t="s">
        <v>20</v>
      </c>
      <c r="I165" s="7" t="s">
        <v>28</v>
      </c>
      <c r="J165" s="7" t="s">
        <v>29</v>
      </c>
      <c r="K165" s="9">
        <v>265</v>
      </c>
      <c r="L165" s="67" t="s">
        <v>492</v>
      </c>
      <c r="M165" s="7" t="s">
        <v>77</v>
      </c>
      <c r="N165" s="7" t="s">
        <v>43</v>
      </c>
      <c r="O165" s="7" t="s">
        <v>24</v>
      </c>
      <c r="P165" s="58" t="s">
        <v>145</v>
      </c>
      <c r="Q165" s="8">
        <v>34838</v>
      </c>
      <c r="R165" s="30">
        <v>45657</v>
      </c>
      <c r="S165" s="43">
        <f t="shared" si="5"/>
        <v>29.620807665982205</v>
      </c>
    </row>
    <row r="166" spans="2:19" x14ac:dyDescent="0.25">
      <c r="B166" s="79"/>
      <c r="C166" s="24"/>
      <c r="D166" s="7"/>
      <c r="E166" s="7">
        <v>1</v>
      </c>
      <c r="F166" s="7" t="s">
        <v>493</v>
      </c>
      <c r="G166" s="7" t="s">
        <v>39</v>
      </c>
      <c r="H166" s="7" t="s">
        <v>20</v>
      </c>
      <c r="I166" s="7" t="s">
        <v>28</v>
      </c>
      <c r="J166" s="7" t="s">
        <v>29</v>
      </c>
      <c r="K166" s="9">
        <v>309</v>
      </c>
      <c r="L166" s="67" t="s">
        <v>494</v>
      </c>
      <c r="M166" s="7" t="s">
        <v>77</v>
      </c>
      <c r="N166" s="7" t="s">
        <v>43</v>
      </c>
      <c r="O166" s="7" t="s">
        <v>24</v>
      </c>
      <c r="P166" s="58" t="s">
        <v>39</v>
      </c>
      <c r="Q166" s="8">
        <v>43129</v>
      </c>
      <c r="R166" s="30">
        <v>45657</v>
      </c>
      <c r="S166" s="43">
        <f t="shared" si="5"/>
        <v>6.9212867898699519</v>
      </c>
    </row>
    <row r="167" spans="2:19" x14ac:dyDescent="0.25">
      <c r="B167" s="79"/>
      <c r="C167" s="24"/>
      <c r="D167" s="7"/>
      <c r="E167" s="7">
        <v>1</v>
      </c>
      <c r="F167" s="7" t="s">
        <v>495</v>
      </c>
      <c r="G167" s="7" t="s">
        <v>126</v>
      </c>
      <c r="H167" s="7" t="s">
        <v>20</v>
      </c>
      <c r="I167" s="7" t="s">
        <v>28</v>
      </c>
      <c r="J167" s="7" t="s">
        <v>29</v>
      </c>
      <c r="K167" s="9">
        <v>279</v>
      </c>
      <c r="L167" s="67" t="s">
        <v>496</v>
      </c>
      <c r="M167" s="7" t="s">
        <v>497</v>
      </c>
      <c r="N167" s="7" t="s">
        <v>163</v>
      </c>
      <c r="O167" s="7" t="s">
        <v>24</v>
      </c>
      <c r="P167" s="58" t="s">
        <v>126</v>
      </c>
      <c r="Q167" s="8">
        <v>38965</v>
      </c>
      <c r="R167" s="30">
        <v>45657</v>
      </c>
      <c r="S167" s="43">
        <f t="shared" si="5"/>
        <v>18.321697467488022</v>
      </c>
    </row>
    <row r="168" spans="2:19" x14ac:dyDescent="0.25">
      <c r="B168" s="79"/>
      <c r="C168" s="24"/>
      <c r="D168" s="7">
        <v>1</v>
      </c>
      <c r="E168" s="7"/>
      <c r="F168" s="7" t="s">
        <v>498</v>
      </c>
      <c r="G168" s="7" t="s">
        <v>126</v>
      </c>
      <c r="H168" s="7" t="s">
        <v>20</v>
      </c>
      <c r="I168" s="7" t="s">
        <v>28</v>
      </c>
      <c r="J168" s="7" t="s">
        <v>29</v>
      </c>
      <c r="K168" s="9">
        <v>120</v>
      </c>
      <c r="L168" s="67" t="s">
        <v>499</v>
      </c>
      <c r="M168" s="7" t="s">
        <v>77</v>
      </c>
      <c r="N168" s="7" t="s">
        <v>163</v>
      </c>
      <c r="O168" s="7" t="s">
        <v>24</v>
      </c>
      <c r="P168" s="58" t="s">
        <v>126</v>
      </c>
      <c r="Q168" s="8">
        <v>38744</v>
      </c>
      <c r="R168" s="30">
        <v>45657</v>
      </c>
      <c r="S168" s="43">
        <f t="shared" si="5"/>
        <v>18.926762491444215</v>
      </c>
    </row>
    <row r="169" spans="2:19" ht="15.75" thickBot="1" x14ac:dyDescent="0.3">
      <c r="B169" s="80"/>
      <c r="C169" s="25"/>
      <c r="D169" s="10"/>
      <c r="E169" s="10">
        <v>1</v>
      </c>
      <c r="F169" s="10" t="s">
        <v>500</v>
      </c>
      <c r="G169" s="10" t="s">
        <v>45</v>
      </c>
      <c r="H169" s="10" t="s">
        <v>20</v>
      </c>
      <c r="I169" s="10" t="s">
        <v>501</v>
      </c>
      <c r="J169" s="10" t="s">
        <v>501</v>
      </c>
      <c r="K169" s="11">
        <v>257</v>
      </c>
      <c r="L169" s="73" t="s">
        <v>502</v>
      </c>
      <c r="M169" s="10" t="s">
        <v>162</v>
      </c>
      <c r="N169" s="10" t="s">
        <v>170</v>
      </c>
      <c r="O169" s="10" t="s">
        <v>24</v>
      </c>
      <c r="P169" s="63" t="s">
        <v>45</v>
      </c>
      <c r="Q169" s="13">
        <v>45194</v>
      </c>
      <c r="R169" s="47">
        <v>45657</v>
      </c>
      <c r="S169" s="45">
        <f t="shared" si="5"/>
        <v>1.267624914442163</v>
      </c>
    </row>
    <row r="170" spans="2:19" x14ac:dyDescent="0.25">
      <c r="B170" s="78" t="s">
        <v>503</v>
      </c>
      <c r="C170" s="26"/>
      <c r="D170" s="14"/>
      <c r="E170" s="14">
        <v>1</v>
      </c>
      <c r="F170" s="14" t="s">
        <v>504</v>
      </c>
      <c r="G170" s="14" t="s">
        <v>25</v>
      </c>
      <c r="H170" s="14" t="s">
        <v>20</v>
      </c>
      <c r="I170" s="14" t="s">
        <v>505</v>
      </c>
      <c r="J170" s="14" t="s">
        <v>506</v>
      </c>
      <c r="K170" s="15">
        <v>380</v>
      </c>
      <c r="L170" s="72" t="s">
        <v>507</v>
      </c>
      <c r="M170" s="14" t="s">
        <v>35</v>
      </c>
      <c r="N170" s="14" t="s">
        <v>23</v>
      </c>
      <c r="O170" s="14" t="s">
        <v>24</v>
      </c>
      <c r="P170" s="61" t="s">
        <v>25</v>
      </c>
      <c r="Q170" s="16">
        <v>41988</v>
      </c>
      <c r="R170" s="41">
        <v>45657</v>
      </c>
      <c r="S170" s="46">
        <f t="shared" si="5"/>
        <v>10.04517453798768</v>
      </c>
    </row>
    <row r="171" spans="2:19" x14ac:dyDescent="0.25">
      <c r="B171" s="79"/>
      <c r="C171" s="24"/>
      <c r="D171" s="7"/>
      <c r="E171" s="7">
        <v>1</v>
      </c>
      <c r="F171" s="7" t="s">
        <v>508</v>
      </c>
      <c r="G171" s="7" t="s">
        <v>92</v>
      </c>
      <c r="H171" s="7" t="s">
        <v>20</v>
      </c>
      <c r="I171" s="7" t="s">
        <v>97</v>
      </c>
      <c r="J171" s="7" t="s">
        <v>227</v>
      </c>
      <c r="K171" s="9">
        <v>303</v>
      </c>
      <c r="L171" s="67" t="s">
        <v>509</v>
      </c>
      <c r="M171" s="7" t="s">
        <v>35</v>
      </c>
      <c r="N171" s="7" t="s">
        <v>23</v>
      </c>
      <c r="O171" s="7" t="s">
        <v>24</v>
      </c>
      <c r="P171" s="58" t="s">
        <v>92</v>
      </c>
      <c r="Q171" s="8">
        <v>41751</v>
      </c>
      <c r="R171" s="30">
        <v>45657</v>
      </c>
      <c r="S171" s="43">
        <f t="shared" si="5"/>
        <v>10.694045174537989</v>
      </c>
    </row>
    <row r="172" spans="2:19" x14ac:dyDescent="0.25">
      <c r="B172" s="79"/>
      <c r="C172" s="24"/>
      <c r="D172" s="7"/>
      <c r="E172" s="7">
        <v>1</v>
      </c>
      <c r="F172" s="7" t="s">
        <v>510</v>
      </c>
      <c r="G172" s="7" t="s">
        <v>92</v>
      </c>
      <c r="H172" s="7" t="s">
        <v>20</v>
      </c>
      <c r="I172" s="7" t="s">
        <v>511</v>
      </c>
      <c r="J172" s="7" t="s">
        <v>512</v>
      </c>
      <c r="K172" s="9">
        <v>373</v>
      </c>
      <c r="L172" s="67" t="s">
        <v>513</v>
      </c>
      <c r="M172" s="7" t="s">
        <v>35</v>
      </c>
      <c r="N172" s="7" t="s">
        <v>23</v>
      </c>
      <c r="O172" s="7" t="s">
        <v>24</v>
      </c>
      <c r="P172" s="58" t="s">
        <v>92</v>
      </c>
      <c r="Q172" s="8">
        <v>41064</v>
      </c>
      <c r="R172" s="30">
        <v>45657</v>
      </c>
      <c r="S172" s="43">
        <f t="shared" si="5"/>
        <v>12.574948665297741</v>
      </c>
    </row>
    <row r="173" spans="2:19" x14ac:dyDescent="0.25">
      <c r="B173" s="79"/>
      <c r="C173" s="24"/>
      <c r="D173" s="7"/>
      <c r="E173" s="7">
        <v>1</v>
      </c>
      <c r="F173" s="7" t="s">
        <v>514</v>
      </c>
      <c r="G173" s="7" t="s">
        <v>92</v>
      </c>
      <c r="H173" s="7" t="s">
        <v>20</v>
      </c>
      <c r="I173" s="7" t="s">
        <v>21</v>
      </c>
      <c r="J173" s="7" t="s">
        <v>22</v>
      </c>
      <c r="K173" s="9">
        <v>360</v>
      </c>
      <c r="L173" s="67" t="s">
        <v>515</v>
      </c>
      <c r="M173" s="7" t="s">
        <v>35</v>
      </c>
      <c r="N173" s="7" t="s">
        <v>23</v>
      </c>
      <c r="O173" s="7" t="s">
        <v>24</v>
      </c>
      <c r="P173" s="58" t="s">
        <v>92</v>
      </c>
      <c r="Q173" s="8">
        <v>44169</v>
      </c>
      <c r="R173" s="30">
        <v>45657</v>
      </c>
      <c r="S173" s="43">
        <f t="shared" si="5"/>
        <v>4.0739219712525667</v>
      </c>
    </row>
    <row r="174" spans="2:19" x14ac:dyDescent="0.25">
      <c r="B174" s="79"/>
      <c r="C174" s="24"/>
      <c r="D174" s="7"/>
      <c r="E174" s="7">
        <v>1</v>
      </c>
      <c r="F174" s="7" t="s">
        <v>516</v>
      </c>
      <c r="G174" s="7" t="s">
        <v>96</v>
      </c>
      <c r="H174" s="7" t="s">
        <v>20</v>
      </c>
      <c r="I174" s="7" t="s">
        <v>28</v>
      </c>
      <c r="J174" s="7" t="s">
        <v>29</v>
      </c>
      <c r="K174" s="9">
        <v>157</v>
      </c>
      <c r="L174" s="67" t="s">
        <v>517</v>
      </c>
      <c r="M174" s="7" t="s">
        <v>35</v>
      </c>
      <c r="N174" s="7" t="s">
        <v>23</v>
      </c>
      <c r="O174" s="7" t="s">
        <v>24</v>
      </c>
      <c r="P174" s="58" t="s">
        <v>96</v>
      </c>
      <c r="Q174" s="8">
        <v>41457</v>
      </c>
      <c r="R174" s="30">
        <v>45657</v>
      </c>
      <c r="S174" s="43">
        <f t="shared" si="5"/>
        <v>11.498973305954825</v>
      </c>
    </row>
    <row r="175" spans="2:19" ht="15.75" thickBot="1" x14ac:dyDescent="0.3">
      <c r="B175" s="80"/>
      <c r="C175" s="25"/>
      <c r="D175" s="10"/>
      <c r="E175" s="10">
        <v>1</v>
      </c>
      <c r="F175" s="10" t="s">
        <v>518</v>
      </c>
      <c r="G175" s="10" t="s">
        <v>126</v>
      </c>
      <c r="H175" s="10" t="s">
        <v>20</v>
      </c>
      <c r="I175" s="10" t="s">
        <v>84</v>
      </c>
      <c r="J175" s="10" t="s">
        <v>519</v>
      </c>
      <c r="K175" s="11">
        <v>381</v>
      </c>
      <c r="L175" s="73" t="s">
        <v>520</v>
      </c>
      <c r="M175" s="10" t="s">
        <v>521</v>
      </c>
      <c r="N175" s="10" t="s">
        <v>43</v>
      </c>
      <c r="O175" s="10" t="s">
        <v>24</v>
      </c>
      <c r="P175" s="60" t="s">
        <v>126</v>
      </c>
      <c r="Q175" s="13">
        <v>45180</v>
      </c>
      <c r="R175" s="47">
        <v>45657</v>
      </c>
      <c r="S175" s="45">
        <f t="shared" si="5"/>
        <v>1.3059548254620124</v>
      </c>
    </row>
    <row r="176" spans="2:19" x14ac:dyDescent="0.25">
      <c r="B176" s="54" t="s">
        <v>522</v>
      </c>
      <c r="C176" s="26"/>
      <c r="D176" s="14"/>
      <c r="E176" s="14">
        <v>1</v>
      </c>
      <c r="F176" s="14" t="s">
        <v>523</v>
      </c>
      <c r="G176" s="14" t="s">
        <v>203</v>
      </c>
      <c r="H176" s="14" t="s">
        <v>20</v>
      </c>
      <c r="I176" s="14" t="s">
        <v>524</v>
      </c>
      <c r="J176" s="14" t="s">
        <v>525</v>
      </c>
      <c r="K176" s="15">
        <v>259</v>
      </c>
      <c r="L176" s="72" t="s">
        <v>526</v>
      </c>
      <c r="M176" s="14" t="s">
        <v>35</v>
      </c>
      <c r="N176" s="14" t="s">
        <v>23</v>
      </c>
      <c r="O176" s="14" t="s">
        <v>24</v>
      </c>
      <c r="P176" s="61" t="s">
        <v>203</v>
      </c>
      <c r="Q176" s="16">
        <v>45063</v>
      </c>
      <c r="R176" s="41">
        <v>45657</v>
      </c>
      <c r="S176" s="46">
        <f t="shared" si="5"/>
        <v>1.6262833675564681</v>
      </c>
    </row>
    <row r="177" spans="2:19" x14ac:dyDescent="0.25">
      <c r="B177" s="55"/>
      <c r="C177" s="24"/>
      <c r="D177" s="7">
        <v>1</v>
      </c>
      <c r="E177" s="7"/>
      <c r="F177" s="7" t="s">
        <v>527</v>
      </c>
      <c r="G177" s="7" t="s">
        <v>92</v>
      </c>
      <c r="H177" s="7" t="s">
        <v>20</v>
      </c>
      <c r="I177" s="7" t="s">
        <v>28</v>
      </c>
      <c r="J177" s="7" t="s">
        <v>29</v>
      </c>
      <c r="K177" s="9">
        <v>297</v>
      </c>
      <c r="L177" s="67" t="s">
        <v>528</v>
      </c>
      <c r="M177" s="7" t="s">
        <v>529</v>
      </c>
      <c r="N177" s="7" t="s">
        <v>23</v>
      </c>
      <c r="O177" s="7" t="s">
        <v>24</v>
      </c>
      <c r="P177" s="58" t="s">
        <v>92</v>
      </c>
      <c r="Q177" s="8">
        <v>39643</v>
      </c>
      <c r="R177" s="30">
        <v>45657</v>
      </c>
      <c r="S177" s="43">
        <f t="shared" si="5"/>
        <v>16.465434633812457</v>
      </c>
    </row>
    <row r="178" spans="2:19" ht="14.45" customHeight="1" x14ac:dyDescent="0.25">
      <c r="B178" s="55"/>
      <c r="C178" s="24"/>
      <c r="D178" s="7"/>
      <c r="E178" s="7">
        <v>1</v>
      </c>
      <c r="F178" s="7" t="s">
        <v>530</v>
      </c>
      <c r="G178" s="7" t="s">
        <v>92</v>
      </c>
      <c r="H178" s="7" t="s">
        <v>20</v>
      </c>
      <c r="I178" s="7" t="s">
        <v>531</v>
      </c>
      <c r="J178" s="7" t="s">
        <v>532</v>
      </c>
      <c r="K178" s="9">
        <v>0</v>
      </c>
      <c r="L178" s="67" t="s">
        <v>533</v>
      </c>
      <c r="M178" s="7" t="s">
        <v>35</v>
      </c>
      <c r="N178" s="7" t="s">
        <v>36</v>
      </c>
      <c r="O178" s="7" t="s">
        <v>24</v>
      </c>
      <c r="P178" s="58" t="s">
        <v>92</v>
      </c>
      <c r="Q178" s="8">
        <v>45264</v>
      </c>
      <c r="R178" s="30">
        <v>45657</v>
      </c>
      <c r="S178" s="43">
        <f t="shared" si="5"/>
        <v>1.0759753593429158</v>
      </c>
    </row>
    <row r="179" spans="2:19" x14ac:dyDescent="0.25">
      <c r="B179" s="55"/>
      <c r="C179" s="24"/>
      <c r="D179" s="7"/>
      <c r="E179" s="7">
        <v>1</v>
      </c>
      <c r="F179" s="7" t="s">
        <v>534</v>
      </c>
      <c r="G179" s="7" t="s">
        <v>92</v>
      </c>
      <c r="H179" s="7" t="s">
        <v>20</v>
      </c>
      <c r="I179" s="7" t="s">
        <v>159</v>
      </c>
      <c r="J179" s="7" t="s">
        <v>535</v>
      </c>
      <c r="K179" s="9">
        <v>453</v>
      </c>
      <c r="L179" s="67" t="s">
        <v>536</v>
      </c>
      <c r="M179" s="7" t="s">
        <v>35</v>
      </c>
      <c r="N179" s="7" t="s">
        <v>23</v>
      </c>
      <c r="O179" s="7" t="s">
        <v>24</v>
      </c>
      <c r="P179" s="58" t="s">
        <v>92</v>
      </c>
      <c r="Q179" s="8">
        <v>44278</v>
      </c>
      <c r="R179" s="30">
        <v>45657</v>
      </c>
      <c r="S179" s="43">
        <f t="shared" si="5"/>
        <v>3.7754962354551678</v>
      </c>
    </row>
    <row r="180" spans="2:19" x14ac:dyDescent="0.25">
      <c r="B180" s="55"/>
      <c r="C180" s="24"/>
      <c r="D180" s="7"/>
      <c r="E180" s="7">
        <v>1</v>
      </c>
      <c r="F180" s="7" t="s">
        <v>538</v>
      </c>
      <c r="G180" s="7" t="s">
        <v>23</v>
      </c>
      <c r="H180" s="7" t="s">
        <v>20</v>
      </c>
      <c r="I180" s="7" t="s">
        <v>28</v>
      </c>
      <c r="J180" s="7" t="s">
        <v>29</v>
      </c>
      <c r="K180" s="9">
        <v>186</v>
      </c>
      <c r="L180" s="67" t="s">
        <v>539</v>
      </c>
      <c r="M180" s="7" t="s">
        <v>73</v>
      </c>
      <c r="N180" s="7" t="s">
        <v>23</v>
      </c>
      <c r="O180" s="7" t="s">
        <v>24</v>
      </c>
      <c r="P180" s="58" t="s">
        <v>23</v>
      </c>
      <c r="Q180" s="8">
        <v>41821</v>
      </c>
      <c r="R180" s="30">
        <v>45657</v>
      </c>
      <c r="S180" s="43">
        <f t="shared" si="5"/>
        <v>10.50239561943874</v>
      </c>
    </row>
    <row r="181" spans="2:19" x14ac:dyDescent="0.25">
      <c r="B181" s="55"/>
      <c r="C181" s="24"/>
      <c r="D181" s="7"/>
      <c r="E181" s="7">
        <v>1</v>
      </c>
      <c r="F181" s="7" t="s">
        <v>540</v>
      </c>
      <c r="G181" s="7" t="s">
        <v>165</v>
      </c>
      <c r="H181" s="7" t="s">
        <v>20</v>
      </c>
      <c r="I181" s="7" t="s">
        <v>28</v>
      </c>
      <c r="J181" s="7" t="s">
        <v>29</v>
      </c>
      <c r="K181" s="9">
        <v>184</v>
      </c>
      <c r="L181" s="67" t="s">
        <v>541</v>
      </c>
      <c r="M181" s="7" t="s">
        <v>542</v>
      </c>
      <c r="N181" s="7" t="s">
        <v>163</v>
      </c>
      <c r="O181" s="7" t="s">
        <v>24</v>
      </c>
      <c r="P181" s="58" t="s">
        <v>165</v>
      </c>
      <c r="Q181" s="8">
        <v>44963</v>
      </c>
      <c r="R181" s="30">
        <v>45657</v>
      </c>
      <c r="S181" s="43">
        <f t="shared" si="5"/>
        <v>1.9000684462696784</v>
      </c>
    </row>
    <row r="182" spans="2:19" ht="15.75" thickBot="1" x14ac:dyDescent="0.3">
      <c r="B182" s="56"/>
      <c r="C182" s="25"/>
      <c r="D182" s="10"/>
      <c r="E182" s="10">
        <v>1</v>
      </c>
      <c r="F182" s="10" t="s">
        <v>543</v>
      </c>
      <c r="G182" s="10" t="s">
        <v>165</v>
      </c>
      <c r="H182" s="10" t="s">
        <v>20</v>
      </c>
      <c r="I182" s="10" t="s">
        <v>375</v>
      </c>
      <c r="J182" s="10" t="s">
        <v>544</v>
      </c>
      <c r="K182" s="11">
        <v>185</v>
      </c>
      <c r="L182" s="73" t="s">
        <v>545</v>
      </c>
      <c r="M182" s="10" t="s">
        <v>77</v>
      </c>
      <c r="N182" s="10" t="s">
        <v>163</v>
      </c>
      <c r="O182" s="10" t="s">
        <v>24</v>
      </c>
      <c r="P182" s="60" t="s">
        <v>165</v>
      </c>
      <c r="Q182" s="13">
        <v>37088</v>
      </c>
      <c r="R182" s="47">
        <v>45657</v>
      </c>
      <c r="S182" s="45">
        <f t="shared" si="5"/>
        <v>23.460643394934976</v>
      </c>
    </row>
    <row r="183" spans="2:19" x14ac:dyDescent="0.25">
      <c r="B183" s="78" t="s">
        <v>546</v>
      </c>
      <c r="C183" s="26"/>
      <c r="D183" s="14">
        <v>1</v>
      </c>
      <c r="E183" s="14"/>
      <c r="F183" s="14" t="s">
        <v>547</v>
      </c>
      <c r="G183" s="14" t="s">
        <v>254</v>
      </c>
      <c r="H183" s="14" t="s">
        <v>20</v>
      </c>
      <c r="I183" s="14" t="s">
        <v>28</v>
      </c>
      <c r="J183" s="14" t="s">
        <v>29</v>
      </c>
      <c r="K183" s="15">
        <v>134</v>
      </c>
      <c r="L183" s="72" t="s">
        <v>548</v>
      </c>
      <c r="M183" s="14" t="s">
        <v>331</v>
      </c>
      <c r="N183" s="14" t="s">
        <v>23</v>
      </c>
      <c r="O183" s="14" t="s">
        <v>24</v>
      </c>
      <c r="P183" s="61" t="s">
        <v>254</v>
      </c>
      <c r="Q183" s="16">
        <v>45072</v>
      </c>
      <c r="R183" s="41">
        <v>45657</v>
      </c>
      <c r="S183" s="46">
        <f t="shared" si="5"/>
        <v>1.6016427104722792</v>
      </c>
    </row>
    <row r="184" spans="2:19" x14ac:dyDescent="0.25">
      <c r="B184" s="79"/>
      <c r="C184" s="24"/>
      <c r="D184" s="7">
        <v>1</v>
      </c>
      <c r="E184" s="7"/>
      <c r="F184" s="7" t="s">
        <v>549</v>
      </c>
      <c r="G184" s="7" t="s">
        <v>88</v>
      </c>
      <c r="H184" s="7" t="s">
        <v>20</v>
      </c>
      <c r="I184" s="7" t="s">
        <v>28</v>
      </c>
      <c r="J184" s="7" t="s">
        <v>29</v>
      </c>
      <c r="K184" s="9">
        <v>267</v>
      </c>
      <c r="L184" s="67" t="s">
        <v>550</v>
      </c>
      <c r="M184" s="7" t="s">
        <v>77</v>
      </c>
      <c r="N184" s="7" t="s">
        <v>23</v>
      </c>
      <c r="O184" s="7" t="s">
        <v>24</v>
      </c>
      <c r="P184" s="58" t="s">
        <v>88</v>
      </c>
      <c r="Q184" s="8">
        <v>38510</v>
      </c>
      <c r="R184" s="30">
        <v>45657</v>
      </c>
      <c r="S184" s="43">
        <f t="shared" si="5"/>
        <v>19.567419575633128</v>
      </c>
    </row>
    <row r="185" spans="2:19" ht="15.75" thickBot="1" x14ac:dyDescent="0.3">
      <c r="B185" s="80"/>
      <c r="C185" s="25"/>
      <c r="D185" s="10"/>
      <c r="E185" s="10">
        <v>1</v>
      </c>
      <c r="F185" s="10" t="s">
        <v>551</v>
      </c>
      <c r="G185" s="10" t="s">
        <v>259</v>
      </c>
      <c r="H185" s="10" t="s">
        <v>20</v>
      </c>
      <c r="I185" s="10" t="s">
        <v>101</v>
      </c>
      <c r="J185" s="10" t="s">
        <v>552</v>
      </c>
      <c r="K185" s="11">
        <v>186</v>
      </c>
      <c r="L185" s="73" t="s">
        <v>553</v>
      </c>
      <c r="M185" s="10" t="s">
        <v>77</v>
      </c>
      <c r="N185" s="10" t="s">
        <v>23</v>
      </c>
      <c r="O185" s="10" t="s">
        <v>24</v>
      </c>
      <c r="P185" s="60" t="s">
        <v>259</v>
      </c>
      <c r="Q185" s="13">
        <v>42058</v>
      </c>
      <c r="R185" s="47">
        <v>45657</v>
      </c>
      <c r="S185" s="45">
        <f t="shared" si="5"/>
        <v>9.8535249828884321</v>
      </c>
    </row>
    <row r="186" spans="2:19" x14ac:dyDescent="0.25">
      <c r="B186" s="78" t="s">
        <v>554</v>
      </c>
      <c r="C186" s="26"/>
      <c r="D186" s="14">
        <v>1</v>
      </c>
      <c r="E186" s="14"/>
      <c r="F186" s="14" t="s">
        <v>555</v>
      </c>
      <c r="G186" s="14" t="s">
        <v>239</v>
      </c>
      <c r="H186" s="14" t="s">
        <v>20</v>
      </c>
      <c r="I186" s="14" t="s">
        <v>28</v>
      </c>
      <c r="J186" s="14" t="s">
        <v>29</v>
      </c>
      <c r="K186" s="15">
        <v>118</v>
      </c>
      <c r="L186" s="72" t="s">
        <v>556</v>
      </c>
      <c r="M186" s="14" t="s">
        <v>111</v>
      </c>
      <c r="N186" s="14" t="s">
        <v>23</v>
      </c>
      <c r="O186" s="14" t="s">
        <v>24</v>
      </c>
      <c r="P186" s="61" t="s">
        <v>88</v>
      </c>
      <c r="Q186" s="16">
        <v>41149</v>
      </c>
      <c r="R186" s="41">
        <v>45657</v>
      </c>
      <c r="S186" s="46">
        <f t="shared" si="5"/>
        <v>12.342231348391513</v>
      </c>
    </row>
    <row r="187" spans="2:19" x14ac:dyDescent="0.25">
      <c r="B187" s="79"/>
      <c r="C187" s="24"/>
      <c r="D187" s="7">
        <v>1</v>
      </c>
      <c r="E187" s="7"/>
      <c r="F187" s="7" t="s">
        <v>557</v>
      </c>
      <c r="G187" s="7" t="s">
        <v>92</v>
      </c>
      <c r="H187" s="7" t="s">
        <v>20</v>
      </c>
      <c r="I187" s="7" t="s">
        <v>28</v>
      </c>
      <c r="J187" s="7" t="s">
        <v>29</v>
      </c>
      <c r="K187" s="9">
        <v>129</v>
      </c>
      <c r="L187" s="67" t="s">
        <v>558</v>
      </c>
      <c r="M187" s="7" t="s">
        <v>111</v>
      </c>
      <c r="N187" s="7" t="s">
        <v>23</v>
      </c>
      <c r="O187" s="7" t="s">
        <v>24</v>
      </c>
      <c r="P187" s="58" t="s">
        <v>92</v>
      </c>
      <c r="Q187" s="8">
        <v>43550</v>
      </c>
      <c r="R187" s="30">
        <v>45657</v>
      </c>
      <c r="S187" s="43">
        <f t="shared" si="5"/>
        <v>5.7686516084873372</v>
      </c>
    </row>
    <row r="188" spans="2:19" ht="15.75" thickBot="1" x14ac:dyDescent="0.3">
      <c r="B188" s="80"/>
      <c r="C188" s="25"/>
      <c r="D188" s="10"/>
      <c r="E188" s="10">
        <v>1</v>
      </c>
      <c r="F188" s="10" t="s">
        <v>559</v>
      </c>
      <c r="G188" s="10" t="s">
        <v>23</v>
      </c>
      <c r="H188" s="10" t="s">
        <v>20</v>
      </c>
      <c r="I188" s="10" t="s">
        <v>101</v>
      </c>
      <c r="J188" s="10" t="s">
        <v>560</v>
      </c>
      <c r="K188" s="11">
        <v>451</v>
      </c>
      <c r="L188" s="73" t="s">
        <v>561</v>
      </c>
      <c r="M188" s="10" t="s">
        <v>562</v>
      </c>
      <c r="N188" s="10" t="s">
        <v>23</v>
      </c>
      <c r="O188" s="10" t="s">
        <v>24</v>
      </c>
      <c r="P188" s="60" t="s">
        <v>23</v>
      </c>
      <c r="Q188" s="13">
        <v>44326</v>
      </c>
      <c r="R188" s="47">
        <v>45657</v>
      </c>
      <c r="S188" s="45">
        <f t="shared" si="5"/>
        <v>3.6440793976728267</v>
      </c>
    </row>
    <row r="189" spans="2:19" x14ac:dyDescent="0.25">
      <c r="B189" s="78" t="s">
        <v>563</v>
      </c>
      <c r="C189" s="26"/>
      <c r="D189" s="14">
        <v>1</v>
      </c>
      <c r="E189" s="14"/>
      <c r="F189" s="14" t="s">
        <v>564</v>
      </c>
      <c r="G189" s="14" t="s">
        <v>203</v>
      </c>
      <c r="H189" s="14" t="s">
        <v>20</v>
      </c>
      <c r="I189" s="14" t="s">
        <v>28</v>
      </c>
      <c r="J189" s="14" t="s">
        <v>29</v>
      </c>
      <c r="K189" s="15">
        <v>127</v>
      </c>
      <c r="L189" s="72" t="s">
        <v>565</v>
      </c>
      <c r="M189" s="14" t="s">
        <v>111</v>
      </c>
      <c r="N189" s="14" t="s">
        <v>23</v>
      </c>
      <c r="O189" s="14" t="s">
        <v>24</v>
      </c>
      <c r="P189" s="61" t="s">
        <v>203</v>
      </c>
      <c r="Q189" s="16">
        <v>33791</v>
      </c>
      <c r="R189" s="41">
        <v>45657</v>
      </c>
      <c r="S189" s="46">
        <f t="shared" si="5"/>
        <v>32.487337440109513</v>
      </c>
    </row>
    <row r="190" spans="2:19" ht="30" x14ac:dyDescent="0.25">
      <c r="B190" s="79"/>
      <c r="C190" s="24"/>
      <c r="D190" s="7">
        <v>1</v>
      </c>
      <c r="E190" s="7"/>
      <c r="F190" s="7" t="s">
        <v>566</v>
      </c>
      <c r="G190" s="7" t="s">
        <v>567</v>
      </c>
      <c r="H190" s="7" t="s">
        <v>20</v>
      </c>
      <c r="I190" s="7" t="s">
        <v>28</v>
      </c>
      <c r="J190" s="7" t="s">
        <v>29</v>
      </c>
      <c r="K190" s="9">
        <v>179</v>
      </c>
      <c r="L190" s="67" t="s">
        <v>568</v>
      </c>
      <c r="M190" s="7" t="s">
        <v>569</v>
      </c>
      <c r="N190" s="7" t="s">
        <v>23</v>
      </c>
      <c r="O190" s="7" t="s">
        <v>24</v>
      </c>
      <c r="P190" s="58" t="s">
        <v>567</v>
      </c>
      <c r="Q190" s="8">
        <v>42143</v>
      </c>
      <c r="R190" s="30">
        <v>45657</v>
      </c>
      <c r="S190" s="43">
        <f t="shared" si="5"/>
        <v>9.6208076659822037</v>
      </c>
    </row>
    <row r="191" spans="2:19" ht="30" x14ac:dyDescent="0.25">
      <c r="B191" s="79"/>
      <c r="C191" s="24"/>
      <c r="D191" s="7"/>
      <c r="E191" s="7">
        <v>1</v>
      </c>
      <c r="F191" s="7" t="s">
        <v>570</v>
      </c>
      <c r="G191" s="7" t="s">
        <v>567</v>
      </c>
      <c r="H191" s="7" t="s">
        <v>20</v>
      </c>
      <c r="I191" s="7" t="s">
        <v>283</v>
      </c>
      <c r="J191" s="7" t="s">
        <v>571</v>
      </c>
      <c r="K191" s="9">
        <v>125</v>
      </c>
      <c r="L191" s="68" t="s">
        <v>572</v>
      </c>
      <c r="M191" s="7" t="s">
        <v>77</v>
      </c>
      <c r="N191" s="7" t="s">
        <v>23</v>
      </c>
      <c r="O191" s="7" t="s">
        <v>24</v>
      </c>
      <c r="P191" s="58" t="s">
        <v>567</v>
      </c>
      <c r="Q191" s="8">
        <v>41036</v>
      </c>
      <c r="R191" s="30">
        <v>45657</v>
      </c>
      <c r="S191" s="43">
        <f t="shared" si="5"/>
        <v>12.651608487337439</v>
      </c>
    </row>
    <row r="192" spans="2:19" ht="15.75" thickBot="1" x14ac:dyDescent="0.3">
      <c r="B192" s="80"/>
      <c r="C192" s="25"/>
      <c r="D192" s="10"/>
      <c r="E192" s="10">
        <v>1</v>
      </c>
      <c r="F192" s="10" t="s">
        <v>757</v>
      </c>
      <c r="G192" s="10" t="s">
        <v>363</v>
      </c>
      <c r="H192" s="10" t="s">
        <v>20</v>
      </c>
      <c r="I192" s="10" t="s">
        <v>28</v>
      </c>
      <c r="J192" s="10" t="s">
        <v>29</v>
      </c>
      <c r="K192" s="11">
        <v>0</v>
      </c>
      <c r="L192" s="77" t="s">
        <v>758</v>
      </c>
      <c r="M192" s="10" t="s">
        <v>77</v>
      </c>
      <c r="N192" s="10" t="s">
        <v>23</v>
      </c>
      <c r="O192" s="10" t="s">
        <v>24</v>
      </c>
      <c r="P192" s="60" t="s">
        <v>363</v>
      </c>
      <c r="Q192" s="13">
        <v>45300</v>
      </c>
      <c r="R192" s="47">
        <v>45657</v>
      </c>
      <c r="S192" s="45">
        <f t="shared" si="5"/>
        <v>0.97741273100616022</v>
      </c>
    </row>
    <row r="193" spans="2:19" x14ac:dyDescent="0.25">
      <c r="B193" s="78" t="s">
        <v>573</v>
      </c>
      <c r="C193" s="26"/>
      <c r="D193" s="14">
        <v>1</v>
      </c>
      <c r="E193" s="14"/>
      <c r="F193" s="14" t="s">
        <v>574</v>
      </c>
      <c r="G193" s="14" t="s">
        <v>203</v>
      </c>
      <c r="H193" s="14" t="s">
        <v>20</v>
      </c>
      <c r="I193" s="14" t="s">
        <v>101</v>
      </c>
      <c r="J193" s="14" t="s">
        <v>218</v>
      </c>
      <c r="K193" s="15">
        <v>114</v>
      </c>
      <c r="L193" s="72" t="s">
        <v>575</v>
      </c>
      <c r="M193" s="14" t="s">
        <v>576</v>
      </c>
      <c r="N193" s="14" t="s">
        <v>55</v>
      </c>
      <c r="O193" s="14" t="s">
        <v>24</v>
      </c>
      <c r="P193" s="61" t="s">
        <v>203</v>
      </c>
      <c r="Q193" s="16">
        <v>45146</v>
      </c>
      <c r="R193" s="41">
        <v>45657</v>
      </c>
      <c r="S193" s="46">
        <f t="shared" si="5"/>
        <v>1.3990417522245038</v>
      </c>
    </row>
    <row r="194" spans="2:19" x14ac:dyDescent="0.25">
      <c r="B194" s="79"/>
      <c r="C194" s="24"/>
      <c r="D194" s="7"/>
      <c r="E194" s="7">
        <v>1</v>
      </c>
      <c r="F194" s="7" t="s">
        <v>577</v>
      </c>
      <c r="G194" s="7" t="s">
        <v>88</v>
      </c>
      <c r="H194" s="7" t="s">
        <v>20</v>
      </c>
      <c r="I194" s="7" t="s">
        <v>101</v>
      </c>
      <c r="J194" s="7" t="s">
        <v>105</v>
      </c>
      <c r="K194" s="9">
        <v>115</v>
      </c>
      <c r="L194" s="67" t="s">
        <v>578</v>
      </c>
      <c r="M194" s="7" t="s">
        <v>73</v>
      </c>
      <c r="N194" s="7" t="s">
        <v>23</v>
      </c>
      <c r="O194" s="7" t="s">
        <v>24</v>
      </c>
      <c r="P194" s="58" t="s">
        <v>88</v>
      </c>
      <c r="Q194" s="8">
        <v>39703</v>
      </c>
      <c r="R194" s="30">
        <v>45657</v>
      </c>
      <c r="S194" s="43">
        <f t="shared" si="5"/>
        <v>16.301163586584533</v>
      </c>
    </row>
    <row r="195" spans="2:19" x14ac:dyDescent="0.25">
      <c r="B195" s="79"/>
      <c r="C195" s="24"/>
      <c r="D195" s="7"/>
      <c r="E195" s="7">
        <v>1</v>
      </c>
      <c r="F195" s="7" t="s">
        <v>579</v>
      </c>
      <c r="G195" s="7" t="s">
        <v>92</v>
      </c>
      <c r="H195" s="7" t="s">
        <v>20</v>
      </c>
      <c r="I195" s="7" t="s">
        <v>28</v>
      </c>
      <c r="J195" s="7" t="s">
        <v>29</v>
      </c>
      <c r="K195" s="9">
        <v>254</v>
      </c>
      <c r="L195" s="67" t="s">
        <v>580</v>
      </c>
      <c r="M195" s="7" t="s">
        <v>73</v>
      </c>
      <c r="N195" s="7" t="s">
        <v>23</v>
      </c>
      <c r="O195" s="7" t="s">
        <v>24</v>
      </c>
      <c r="P195" s="58" t="s">
        <v>92</v>
      </c>
      <c r="Q195" s="8">
        <v>44305</v>
      </c>
      <c r="R195" s="30">
        <v>45657</v>
      </c>
      <c r="S195" s="43">
        <f t="shared" si="5"/>
        <v>3.7015742642026011</v>
      </c>
    </row>
    <row r="196" spans="2:19" x14ac:dyDescent="0.25">
      <c r="B196" s="79"/>
      <c r="C196" s="24"/>
      <c r="D196" s="7">
        <v>1</v>
      </c>
      <c r="E196" s="7"/>
      <c r="F196" s="7" t="s">
        <v>581</v>
      </c>
      <c r="G196" s="7" t="s">
        <v>96</v>
      </c>
      <c r="H196" s="7" t="s">
        <v>20</v>
      </c>
      <c r="I196" s="7" t="s">
        <v>84</v>
      </c>
      <c r="J196" s="7" t="s">
        <v>582</v>
      </c>
      <c r="K196" s="9">
        <v>215</v>
      </c>
      <c r="L196" s="67" t="s">
        <v>583</v>
      </c>
      <c r="M196" s="7" t="s">
        <v>73</v>
      </c>
      <c r="N196" s="7" t="s">
        <v>23</v>
      </c>
      <c r="O196" s="7" t="s">
        <v>24</v>
      </c>
      <c r="P196" s="58" t="s">
        <v>96</v>
      </c>
      <c r="Q196" s="8">
        <v>39517</v>
      </c>
      <c r="R196" s="30">
        <v>45657</v>
      </c>
      <c r="S196" s="43">
        <f t="shared" si="5"/>
        <v>16.810403832991103</v>
      </c>
    </row>
    <row r="197" spans="2:19" x14ac:dyDescent="0.25">
      <c r="B197" s="79"/>
      <c r="C197" s="24"/>
      <c r="D197" s="7"/>
      <c r="E197" s="7">
        <v>1</v>
      </c>
      <c r="F197" s="7" t="s">
        <v>584</v>
      </c>
      <c r="G197" s="7" t="s">
        <v>23</v>
      </c>
      <c r="H197" s="7" t="s">
        <v>20</v>
      </c>
      <c r="I197" s="7" t="s">
        <v>28</v>
      </c>
      <c r="J197" s="7" t="s">
        <v>29</v>
      </c>
      <c r="K197" s="9">
        <v>221</v>
      </c>
      <c r="L197" s="67" t="s">
        <v>585</v>
      </c>
      <c r="M197" s="7" t="s">
        <v>73</v>
      </c>
      <c r="N197" s="7" t="s">
        <v>23</v>
      </c>
      <c r="O197" s="7" t="s">
        <v>24</v>
      </c>
      <c r="P197" s="58" t="s">
        <v>23</v>
      </c>
      <c r="Q197" s="8">
        <v>40595</v>
      </c>
      <c r="R197" s="30">
        <v>45657</v>
      </c>
      <c r="S197" s="43">
        <f t="shared" si="5"/>
        <v>13.859000684462696</v>
      </c>
    </row>
    <row r="198" spans="2:19" x14ac:dyDescent="0.25">
      <c r="B198" s="79"/>
      <c r="C198" s="24"/>
      <c r="D198" s="7">
        <v>1</v>
      </c>
      <c r="E198" s="7"/>
      <c r="F198" s="7" t="s">
        <v>586</v>
      </c>
      <c r="G198" s="7" t="s">
        <v>23</v>
      </c>
      <c r="H198" s="7" t="s">
        <v>20</v>
      </c>
      <c r="I198" s="7" t="s">
        <v>159</v>
      </c>
      <c r="J198" s="7" t="s">
        <v>160</v>
      </c>
      <c r="K198" s="9">
        <v>193</v>
      </c>
      <c r="L198" s="67" t="s">
        <v>587</v>
      </c>
      <c r="M198" s="7" t="s">
        <v>73</v>
      </c>
      <c r="N198" s="7" t="s">
        <v>23</v>
      </c>
      <c r="O198" s="7" t="s">
        <v>24</v>
      </c>
      <c r="P198" s="58" t="s">
        <v>23</v>
      </c>
      <c r="Q198" s="8">
        <v>41652</v>
      </c>
      <c r="R198" s="30">
        <v>45657</v>
      </c>
      <c r="S198" s="43">
        <f t="shared" si="5"/>
        <v>10.965092402464066</v>
      </c>
    </row>
    <row r="199" spans="2:19" x14ac:dyDescent="0.25">
      <c r="B199" s="79"/>
      <c r="C199" s="24"/>
      <c r="D199" s="7"/>
      <c r="E199" s="7">
        <v>1</v>
      </c>
      <c r="F199" s="7" t="s">
        <v>588</v>
      </c>
      <c r="G199" s="7" t="s">
        <v>363</v>
      </c>
      <c r="H199" s="7" t="s">
        <v>20</v>
      </c>
      <c r="I199" s="7" t="s">
        <v>28</v>
      </c>
      <c r="J199" s="7" t="s">
        <v>29</v>
      </c>
      <c r="K199" s="9">
        <v>247</v>
      </c>
      <c r="L199" s="67" t="s">
        <v>589</v>
      </c>
      <c r="M199" s="7" t="s">
        <v>73</v>
      </c>
      <c r="N199" s="7" t="s">
        <v>163</v>
      </c>
      <c r="O199" s="7" t="s">
        <v>24</v>
      </c>
      <c r="P199" s="58" t="s">
        <v>126</v>
      </c>
      <c r="Q199" s="8">
        <v>44348</v>
      </c>
      <c r="R199" s="30">
        <v>45657</v>
      </c>
      <c r="S199" s="43">
        <f t="shared" si="5"/>
        <v>3.5838466803559208</v>
      </c>
    </row>
    <row r="200" spans="2:19" x14ac:dyDescent="0.25">
      <c r="B200" s="79"/>
      <c r="C200" s="24"/>
      <c r="D200" s="7"/>
      <c r="E200" s="7">
        <v>1</v>
      </c>
      <c r="F200" s="7" t="s">
        <v>590</v>
      </c>
      <c r="G200" s="7" t="s">
        <v>145</v>
      </c>
      <c r="H200" s="7" t="s">
        <v>20</v>
      </c>
      <c r="I200" s="7" t="s">
        <v>159</v>
      </c>
      <c r="J200" s="7" t="s">
        <v>591</v>
      </c>
      <c r="K200" s="9">
        <v>187</v>
      </c>
      <c r="L200" s="67" t="s">
        <v>592</v>
      </c>
      <c r="M200" s="7" t="s">
        <v>73</v>
      </c>
      <c r="N200" s="7" t="s">
        <v>43</v>
      </c>
      <c r="O200" s="7" t="s">
        <v>24</v>
      </c>
      <c r="P200" s="58" t="s">
        <v>145</v>
      </c>
      <c r="Q200" s="8">
        <v>42795</v>
      </c>
      <c r="R200" s="30">
        <v>45657</v>
      </c>
      <c r="S200" s="43">
        <f t="shared" si="5"/>
        <v>7.8357289527720742</v>
      </c>
    </row>
    <row r="201" spans="2:19" x14ac:dyDescent="0.25">
      <c r="B201" s="79"/>
      <c r="C201" s="24"/>
      <c r="D201" s="7">
        <v>1</v>
      </c>
      <c r="E201" s="7"/>
      <c r="F201" s="7" t="s">
        <v>593</v>
      </c>
      <c r="G201" s="7" t="s">
        <v>39</v>
      </c>
      <c r="H201" s="7" t="s">
        <v>20</v>
      </c>
      <c r="I201" s="7" t="s">
        <v>28</v>
      </c>
      <c r="J201" s="7" t="s">
        <v>29</v>
      </c>
      <c r="K201" s="9">
        <v>108</v>
      </c>
      <c r="L201" s="67" t="s">
        <v>594</v>
      </c>
      <c r="M201" s="7" t="s">
        <v>80</v>
      </c>
      <c r="N201" s="7" t="s">
        <v>43</v>
      </c>
      <c r="O201" s="7" t="s">
        <v>24</v>
      </c>
      <c r="P201" s="58" t="s">
        <v>39</v>
      </c>
      <c r="Q201" s="8">
        <v>38705</v>
      </c>
      <c r="R201" s="30">
        <v>45657</v>
      </c>
      <c r="S201" s="43">
        <f t="shared" si="5"/>
        <v>19.033538672142367</v>
      </c>
    </row>
    <row r="202" spans="2:19" x14ac:dyDescent="0.25">
      <c r="B202" s="79"/>
      <c r="C202" s="24"/>
      <c r="D202" s="18"/>
      <c r="E202" s="18">
        <v>1</v>
      </c>
      <c r="F202" s="18" t="s">
        <v>595</v>
      </c>
      <c r="G202" s="18" t="s">
        <v>197</v>
      </c>
      <c r="H202" s="18" t="s">
        <v>596</v>
      </c>
      <c r="I202" s="18"/>
      <c r="J202" s="18"/>
      <c r="K202" s="19">
        <v>0</v>
      </c>
      <c r="L202" s="76" t="s">
        <v>597</v>
      </c>
      <c r="M202" s="18" t="s">
        <v>598</v>
      </c>
      <c r="N202" s="18" t="s">
        <v>170</v>
      </c>
      <c r="O202" s="18" t="s">
        <v>24</v>
      </c>
      <c r="P202" s="64" t="s">
        <v>197</v>
      </c>
      <c r="Q202" s="20">
        <v>44734</v>
      </c>
      <c r="R202" s="30">
        <v>45657</v>
      </c>
      <c r="S202" s="50">
        <f t="shared" si="5"/>
        <v>2.5270362765229293</v>
      </c>
    </row>
    <row r="203" spans="2:19" ht="15.75" thickBot="1" x14ac:dyDescent="0.3">
      <c r="B203" s="80"/>
      <c r="C203" s="25"/>
      <c r="D203" s="10"/>
      <c r="E203" s="10">
        <v>1</v>
      </c>
      <c r="F203" s="10" t="s">
        <v>599</v>
      </c>
      <c r="G203" s="10" t="s">
        <v>197</v>
      </c>
      <c r="H203" s="10" t="s">
        <v>20</v>
      </c>
      <c r="I203" s="10" t="s">
        <v>600</v>
      </c>
      <c r="J203" s="10" t="s">
        <v>601</v>
      </c>
      <c r="K203" s="11">
        <v>0</v>
      </c>
      <c r="L203" s="73" t="s">
        <v>602</v>
      </c>
      <c r="M203" s="10" t="s">
        <v>598</v>
      </c>
      <c r="N203" s="10" t="s">
        <v>170</v>
      </c>
      <c r="O203" s="10" t="s">
        <v>24</v>
      </c>
      <c r="P203" s="60" t="s">
        <v>197</v>
      </c>
      <c r="Q203" s="13">
        <v>44734</v>
      </c>
      <c r="R203" s="47">
        <v>45657</v>
      </c>
      <c r="S203" s="45">
        <f t="shared" si="5"/>
        <v>2.5270362765229293</v>
      </c>
    </row>
    <row r="204" spans="2:19" x14ac:dyDescent="0.25">
      <c r="B204" s="81" t="s">
        <v>603</v>
      </c>
      <c r="C204" s="26"/>
      <c r="D204" s="14">
        <v>1</v>
      </c>
      <c r="E204" s="14"/>
      <c r="F204" s="14" t="s">
        <v>604</v>
      </c>
      <c r="G204" s="14" t="s">
        <v>254</v>
      </c>
      <c r="H204" s="14" t="s">
        <v>20</v>
      </c>
      <c r="I204" s="14" t="s">
        <v>28</v>
      </c>
      <c r="J204" s="14" t="s">
        <v>29</v>
      </c>
      <c r="K204" s="15">
        <v>260</v>
      </c>
      <c r="L204" s="72" t="s">
        <v>605</v>
      </c>
      <c r="M204" s="14" t="s">
        <v>111</v>
      </c>
      <c r="N204" s="14" t="s">
        <v>23</v>
      </c>
      <c r="O204" s="14" t="s">
        <v>24</v>
      </c>
      <c r="P204" s="61" t="s">
        <v>254</v>
      </c>
      <c r="Q204" s="16">
        <v>45012</v>
      </c>
      <c r="R204" s="41">
        <v>45657</v>
      </c>
      <c r="S204" s="46">
        <f t="shared" si="5"/>
        <v>1.7659137577002053</v>
      </c>
    </row>
    <row r="205" spans="2:19" x14ac:dyDescent="0.25">
      <c r="B205" s="82"/>
      <c r="C205" s="24"/>
      <c r="D205" s="7"/>
      <c r="E205" s="7">
        <v>1</v>
      </c>
      <c r="F205" s="7" t="s">
        <v>606</v>
      </c>
      <c r="G205" s="7" t="s">
        <v>88</v>
      </c>
      <c r="H205" s="7" t="s">
        <v>20</v>
      </c>
      <c r="I205" s="7" t="s">
        <v>28</v>
      </c>
      <c r="J205" s="7" t="s">
        <v>29</v>
      </c>
      <c r="K205" s="9">
        <v>376</v>
      </c>
      <c r="L205" s="67" t="s">
        <v>607</v>
      </c>
      <c r="M205" s="7" t="s">
        <v>331</v>
      </c>
      <c r="N205" s="7" t="s">
        <v>23</v>
      </c>
      <c r="O205" s="7" t="s">
        <v>24</v>
      </c>
      <c r="P205" s="58" t="s">
        <v>88</v>
      </c>
      <c r="Q205" s="8">
        <v>45082</v>
      </c>
      <c r="R205" s="30">
        <v>45657</v>
      </c>
      <c r="S205" s="43">
        <f t="shared" si="5"/>
        <v>1.5742642026009583</v>
      </c>
    </row>
    <row r="206" spans="2:19" x14ac:dyDescent="0.25">
      <c r="B206" s="82"/>
      <c r="C206" s="24"/>
      <c r="D206" s="7">
        <v>1</v>
      </c>
      <c r="E206" s="7"/>
      <c r="F206" s="7" t="s">
        <v>608</v>
      </c>
      <c r="G206" s="7" t="s">
        <v>96</v>
      </c>
      <c r="H206" s="7" t="s">
        <v>20</v>
      </c>
      <c r="I206" s="7" t="s">
        <v>28</v>
      </c>
      <c r="J206" s="7" t="s">
        <v>29</v>
      </c>
      <c r="K206" s="9">
        <v>235</v>
      </c>
      <c r="L206" s="67" t="s">
        <v>609</v>
      </c>
      <c r="M206" s="7" t="s">
        <v>35</v>
      </c>
      <c r="N206" s="7" t="s">
        <v>23</v>
      </c>
      <c r="O206" s="7" t="s">
        <v>24</v>
      </c>
      <c r="P206" s="58" t="s">
        <v>96</v>
      </c>
      <c r="Q206" s="8">
        <v>42037</v>
      </c>
      <c r="R206" s="30">
        <v>45657</v>
      </c>
      <c r="S206" s="43">
        <f t="shared" si="5"/>
        <v>9.9110198494182065</v>
      </c>
    </row>
    <row r="207" spans="2:19" ht="15.75" thickBot="1" x14ac:dyDescent="0.3">
      <c r="B207" s="83"/>
      <c r="C207" s="25"/>
      <c r="D207" s="10"/>
      <c r="E207" s="10">
        <v>1</v>
      </c>
      <c r="F207" s="10" t="s">
        <v>610</v>
      </c>
      <c r="G207" s="10" t="s">
        <v>259</v>
      </c>
      <c r="H207" s="10" t="s">
        <v>20</v>
      </c>
      <c r="I207" s="10" t="s">
        <v>28</v>
      </c>
      <c r="J207" s="10" t="s">
        <v>29</v>
      </c>
      <c r="K207" s="11">
        <v>455</v>
      </c>
      <c r="L207" s="73" t="s">
        <v>611</v>
      </c>
      <c r="M207" s="10" t="s">
        <v>77</v>
      </c>
      <c r="N207" s="10" t="s">
        <v>23</v>
      </c>
      <c r="O207" s="10" t="s">
        <v>24</v>
      </c>
      <c r="P207" s="60" t="s">
        <v>259</v>
      </c>
      <c r="Q207" s="13">
        <v>42121</v>
      </c>
      <c r="R207" s="47">
        <v>45657</v>
      </c>
      <c r="S207" s="45">
        <f t="shared" si="5"/>
        <v>9.681040383299111</v>
      </c>
    </row>
    <row r="208" spans="2:19" x14ac:dyDescent="0.25">
      <c r="B208" s="78" t="s">
        <v>612</v>
      </c>
      <c r="C208" s="26"/>
      <c r="D208" s="14">
        <v>1</v>
      </c>
      <c r="E208" s="14"/>
      <c r="F208" s="14" t="s">
        <v>613</v>
      </c>
      <c r="G208" s="14" t="s">
        <v>83</v>
      </c>
      <c r="H208" s="14" t="s">
        <v>20</v>
      </c>
      <c r="I208" s="14" t="s">
        <v>28</v>
      </c>
      <c r="J208" s="14" t="s">
        <v>29</v>
      </c>
      <c r="K208" s="15">
        <v>243</v>
      </c>
      <c r="L208" s="72" t="s">
        <v>614</v>
      </c>
      <c r="M208" s="14" t="s">
        <v>77</v>
      </c>
      <c r="N208" s="14" t="s">
        <v>23</v>
      </c>
      <c r="O208" s="14" t="s">
        <v>24</v>
      </c>
      <c r="P208" s="61" t="s">
        <v>83</v>
      </c>
      <c r="Q208" s="16">
        <v>39650</v>
      </c>
      <c r="R208" s="41">
        <v>45657</v>
      </c>
      <c r="S208" s="46">
        <f t="shared" si="5"/>
        <v>16.446269678302532</v>
      </c>
    </row>
    <row r="209" spans="2:19" x14ac:dyDescent="0.25">
      <c r="B209" s="79"/>
      <c r="C209" s="24"/>
      <c r="D209" s="7"/>
      <c r="E209" s="7">
        <v>1</v>
      </c>
      <c r="F209" s="7" t="s">
        <v>615</v>
      </c>
      <c r="G209" s="7" t="s">
        <v>92</v>
      </c>
      <c r="H209" s="7" t="s">
        <v>20</v>
      </c>
      <c r="I209" s="7" t="s">
        <v>97</v>
      </c>
      <c r="J209" s="7" t="s">
        <v>616</v>
      </c>
      <c r="K209" s="9">
        <v>318</v>
      </c>
      <c r="L209" s="67" t="s">
        <v>617</v>
      </c>
      <c r="M209" s="7" t="s">
        <v>265</v>
      </c>
      <c r="N209" s="7" t="s">
        <v>23</v>
      </c>
      <c r="O209" s="7" t="s">
        <v>24</v>
      </c>
      <c r="P209" s="58" t="s">
        <v>92</v>
      </c>
      <c r="Q209" s="8">
        <v>41841</v>
      </c>
      <c r="R209" s="30">
        <v>45657</v>
      </c>
      <c r="S209" s="43">
        <f t="shared" si="5"/>
        <v>10.447638603696099</v>
      </c>
    </row>
    <row r="210" spans="2:19" x14ac:dyDescent="0.25">
      <c r="B210" s="79"/>
      <c r="C210" s="24"/>
      <c r="D210" s="7"/>
      <c r="E210" s="7">
        <v>1</v>
      </c>
      <c r="F210" s="7" t="s">
        <v>618</v>
      </c>
      <c r="G210" s="7" t="s">
        <v>537</v>
      </c>
      <c r="H210" s="7" t="s">
        <v>20</v>
      </c>
      <c r="I210" s="7" t="s">
        <v>375</v>
      </c>
      <c r="J210" s="7" t="s">
        <v>619</v>
      </c>
      <c r="K210" s="9">
        <v>0</v>
      </c>
      <c r="L210" s="67" t="s">
        <v>620</v>
      </c>
      <c r="M210" s="7" t="s">
        <v>111</v>
      </c>
      <c r="N210" s="7" t="s">
        <v>55</v>
      </c>
      <c r="O210" s="7" t="s">
        <v>24</v>
      </c>
      <c r="P210" s="58" t="s">
        <v>92</v>
      </c>
      <c r="Q210" s="8">
        <v>45173</v>
      </c>
      <c r="R210" s="30">
        <v>45657</v>
      </c>
      <c r="S210" s="43">
        <f t="shared" si="5"/>
        <v>1.3251197809719371</v>
      </c>
    </row>
    <row r="211" spans="2:19" x14ac:dyDescent="0.25">
      <c r="B211" s="79"/>
      <c r="C211" s="24"/>
      <c r="D211" s="7"/>
      <c r="E211" s="7">
        <v>1</v>
      </c>
      <c r="F211" s="7" t="s">
        <v>621</v>
      </c>
      <c r="G211" s="7" t="s">
        <v>96</v>
      </c>
      <c r="H211" s="7" t="s">
        <v>20</v>
      </c>
      <c r="I211" s="7" t="s">
        <v>28</v>
      </c>
      <c r="J211" s="7" t="s">
        <v>29</v>
      </c>
      <c r="K211" s="9">
        <v>236</v>
      </c>
      <c r="L211" s="67" t="s">
        <v>622</v>
      </c>
      <c r="M211" s="7" t="s">
        <v>111</v>
      </c>
      <c r="N211" s="7" t="s">
        <v>23</v>
      </c>
      <c r="O211" s="7" t="s">
        <v>24</v>
      </c>
      <c r="P211" s="58" t="s">
        <v>96</v>
      </c>
      <c r="Q211" s="8">
        <v>42506</v>
      </c>
      <c r="R211" s="30">
        <v>45657</v>
      </c>
      <c r="S211" s="43">
        <f t="shared" si="5"/>
        <v>8.6269678302532515</v>
      </c>
    </row>
    <row r="212" spans="2:19" x14ac:dyDescent="0.25">
      <c r="B212" s="79"/>
      <c r="C212" s="24"/>
      <c r="D212" s="7"/>
      <c r="E212" s="7">
        <v>1</v>
      </c>
      <c r="F212" s="7" t="s">
        <v>623</v>
      </c>
      <c r="G212" s="7" t="s">
        <v>23</v>
      </c>
      <c r="H212" s="7" t="s">
        <v>20</v>
      </c>
      <c r="I212" s="7" t="s">
        <v>28</v>
      </c>
      <c r="J212" s="7" t="s">
        <v>29</v>
      </c>
      <c r="K212" s="9">
        <v>111</v>
      </c>
      <c r="L212" s="67" t="s">
        <v>624</v>
      </c>
      <c r="M212" s="7" t="s">
        <v>94</v>
      </c>
      <c r="N212" s="7" t="s">
        <v>23</v>
      </c>
      <c r="O212" s="7" t="s">
        <v>24</v>
      </c>
      <c r="P212" s="58" t="s">
        <v>23</v>
      </c>
      <c r="Q212" s="8">
        <v>44378</v>
      </c>
      <c r="R212" s="30">
        <v>45657</v>
      </c>
      <c r="S212" s="43">
        <f t="shared" si="5"/>
        <v>3.5017111567419574</v>
      </c>
    </row>
    <row r="213" spans="2:19" x14ac:dyDescent="0.25">
      <c r="B213" s="79"/>
      <c r="C213" s="24"/>
      <c r="D213" s="18">
        <v>1</v>
      </c>
      <c r="E213" s="18"/>
      <c r="F213" s="18" t="s">
        <v>625</v>
      </c>
      <c r="G213" s="18" t="s">
        <v>363</v>
      </c>
      <c r="H213" s="18" t="s">
        <v>20</v>
      </c>
      <c r="I213" s="18" t="s">
        <v>626</v>
      </c>
      <c r="J213" s="18" t="s">
        <v>627</v>
      </c>
      <c r="K213" s="19">
        <v>0</v>
      </c>
      <c r="L213" s="68" t="s">
        <v>628</v>
      </c>
      <c r="M213" s="18" t="s">
        <v>132</v>
      </c>
      <c r="N213" s="18" t="s">
        <v>23</v>
      </c>
      <c r="O213" s="18" t="s">
        <v>24</v>
      </c>
      <c r="P213" s="64" t="s">
        <v>363</v>
      </c>
      <c r="Q213" s="20">
        <v>45257</v>
      </c>
      <c r="R213" s="30">
        <v>45657</v>
      </c>
      <c r="S213" s="43">
        <f t="shared" si="5"/>
        <v>1.0951403148528405</v>
      </c>
    </row>
    <row r="214" spans="2:19" x14ac:dyDescent="0.25">
      <c r="B214" s="79"/>
      <c r="C214" s="24"/>
      <c r="D214" s="18">
        <v>1</v>
      </c>
      <c r="E214" s="18"/>
      <c r="F214" s="18" t="s">
        <v>629</v>
      </c>
      <c r="G214" s="18" t="s">
        <v>363</v>
      </c>
      <c r="H214" s="18" t="s">
        <v>20</v>
      </c>
      <c r="I214" s="18" t="s">
        <v>101</v>
      </c>
      <c r="J214" s="18" t="s">
        <v>630</v>
      </c>
      <c r="K214" s="19">
        <v>0</v>
      </c>
      <c r="L214" s="68" t="s">
        <v>631</v>
      </c>
      <c r="M214" s="18" t="s">
        <v>132</v>
      </c>
      <c r="N214" s="18" t="s">
        <v>23</v>
      </c>
      <c r="O214" s="18" t="s">
        <v>24</v>
      </c>
      <c r="P214" s="64" t="s">
        <v>363</v>
      </c>
      <c r="Q214" s="20">
        <v>45257</v>
      </c>
      <c r="R214" s="30">
        <v>45657</v>
      </c>
      <c r="S214" s="50">
        <f t="shared" si="5"/>
        <v>1.0951403148528405</v>
      </c>
    </row>
    <row r="215" spans="2:19" x14ac:dyDescent="0.25">
      <c r="B215" s="79"/>
      <c r="C215" s="24"/>
      <c r="D215" s="18"/>
      <c r="E215" s="18">
        <v>1</v>
      </c>
      <c r="F215" s="18" t="s">
        <v>632</v>
      </c>
      <c r="G215" s="18" t="s">
        <v>363</v>
      </c>
      <c r="H215" s="18" t="s">
        <v>20</v>
      </c>
      <c r="I215" s="18" t="s">
        <v>28</v>
      </c>
      <c r="J215" s="18" t="s">
        <v>29</v>
      </c>
      <c r="K215" s="19">
        <v>0</v>
      </c>
      <c r="L215" s="68" t="s">
        <v>633</v>
      </c>
      <c r="M215" s="18" t="s">
        <v>132</v>
      </c>
      <c r="N215" s="18" t="s">
        <v>23</v>
      </c>
      <c r="O215" s="18" t="s">
        <v>24</v>
      </c>
      <c r="P215" s="64" t="s">
        <v>363</v>
      </c>
      <c r="Q215" s="20">
        <v>45257</v>
      </c>
      <c r="R215" s="30">
        <v>45657</v>
      </c>
      <c r="S215" s="50">
        <f t="shared" si="5"/>
        <v>1.0951403148528405</v>
      </c>
    </row>
    <row r="216" spans="2:19" ht="15.75" thickBot="1" x14ac:dyDescent="0.3">
      <c r="B216" s="56"/>
      <c r="C216" s="25"/>
      <c r="D216" s="10">
        <v>1</v>
      </c>
      <c r="E216" s="10"/>
      <c r="F216" s="10" t="s">
        <v>634</v>
      </c>
      <c r="G216" s="10" t="s">
        <v>363</v>
      </c>
      <c r="H216" s="10" t="s">
        <v>20</v>
      </c>
      <c r="I216" s="10" t="s">
        <v>28</v>
      </c>
      <c r="J216" s="10" t="s">
        <v>29</v>
      </c>
      <c r="K216" s="11">
        <v>0</v>
      </c>
      <c r="L216" s="74" t="s">
        <v>635</v>
      </c>
      <c r="M216" s="10" t="s">
        <v>132</v>
      </c>
      <c r="N216" s="10" t="s">
        <v>23</v>
      </c>
      <c r="O216" s="10" t="s">
        <v>37</v>
      </c>
      <c r="P216" s="60" t="s">
        <v>363</v>
      </c>
      <c r="Q216" s="13">
        <v>45257</v>
      </c>
      <c r="R216" s="47">
        <v>45657</v>
      </c>
      <c r="S216" s="45">
        <f t="shared" si="5"/>
        <v>1.0951403148528405</v>
      </c>
    </row>
    <row r="217" spans="2:19" x14ac:dyDescent="0.25">
      <c r="B217" s="78" t="s">
        <v>636</v>
      </c>
      <c r="C217" s="26"/>
      <c r="D217" s="14">
        <v>1</v>
      </c>
      <c r="E217" s="14"/>
      <c r="F217" s="14" t="s">
        <v>637</v>
      </c>
      <c r="G217" s="14" t="s">
        <v>203</v>
      </c>
      <c r="H217" s="14" t="s">
        <v>20</v>
      </c>
      <c r="I217" s="14" t="s">
        <v>28</v>
      </c>
      <c r="J217" s="14" t="s">
        <v>29</v>
      </c>
      <c r="K217" s="15">
        <v>204</v>
      </c>
      <c r="L217" s="72" t="s">
        <v>638</v>
      </c>
      <c r="M217" s="14" t="s">
        <v>94</v>
      </c>
      <c r="N217" s="14" t="s">
        <v>23</v>
      </c>
      <c r="O217" s="14" t="s">
        <v>24</v>
      </c>
      <c r="P217" s="61" t="s">
        <v>203</v>
      </c>
      <c r="Q217" s="16">
        <v>34870</v>
      </c>
      <c r="R217" s="41">
        <v>45657</v>
      </c>
      <c r="S217" s="46">
        <f t="shared" si="5"/>
        <v>29.533196440793976</v>
      </c>
    </row>
    <row r="218" spans="2:19" x14ac:dyDescent="0.25">
      <c r="B218" s="79"/>
      <c r="C218" s="24"/>
      <c r="D218" s="7">
        <v>1</v>
      </c>
      <c r="E218" s="7"/>
      <c r="F218" s="7" t="s">
        <v>639</v>
      </c>
      <c r="G218" s="7" t="s">
        <v>92</v>
      </c>
      <c r="H218" s="7" t="s">
        <v>20</v>
      </c>
      <c r="I218" s="7" t="s">
        <v>21</v>
      </c>
      <c r="J218" s="7" t="s">
        <v>22</v>
      </c>
      <c r="K218" s="9">
        <v>459</v>
      </c>
      <c r="L218" s="67" t="s">
        <v>640</v>
      </c>
      <c r="M218" s="7" t="s">
        <v>111</v>
      </c>
      <c r="N218" s="7" t="s">
        <v>23</v>
      </c>
      <c r="O218" s="7" t="s">
        <v>24</v>
      </c>
      <c r="P218" s="58" t="s">
        <v>92</v>
      </c>
      <c r="Q218" s="8">
        <v>45069</v>
      </c>
      <c r="R218" s="30">
        <v>45657</v>
      </c>
      <c r="S218" s="43">
        <f t="shared" si="5"/>
        <v>1.6098562628336757</v>
      </c>
    </row>
    <row r="219" spans="2:19" x14ac:dyDescent="0.25">
      <c r="B219" s="79"/>
      <c r="C219" s="24"/>
      <c r="D219" s="7"/>
      <c r="E219" s="7">
        <v>1</v>
      </c>
      <c r="F219" s="7" t="s">
        <v>641</v>
      </c>
      <c r="G219" s="7" t="s">
        <v>96</v>
      </c>
      <c r="H219" s="7" t="s">
        <v>20</v>
      </c>
      <c r="I219" s="7" t="s">
        <v>28</v>
      </c>
      <c r="J219" s="7" t="s">
        <v>29</v>
      </c>
      <c r="K219" s="9">
        <v>269</v>
      </c>
      <c r="L219" s="67" t="s">
        <v>642</v>
      </c>
      <c r="M219" s="7" t="s">
        <v>77</v>
      </c>
      <c r="N219" s="7" t="s">
        <v>23</v>
      </c>
      <c r="O219" s="7" t="s">
        <v>24</v>
      </c>
      <c r="P219" s="58" t="s">
        <v>96</v>
      </c>
      <c r="Q219" s="8">
        <v>38902</v>
      </c>
      <c r="R219" s="30">
        <v>45657</v>
      </c>
      <c r="S219" s="43">
        <f t="shared" si="5"/>
        <v>18.494182067077343</v>
      </c>
    </row>
    <row r="220" spans="2:19" x14ac:dyDescent="0.25">
      <c r="B220" s="79"/>
      <c r="C220" s="24"/>
      <c r="D220" s="7">
        <v>1</v>
      </c>
      <c r="E220" s="7"/>
      <c r="F220" s="7" t="s">
        <v>643</v>
      </c>
      <c r="G220" s="7" t="s">
        <v>96</v>
      </c>
      <c r="H220" s="7" t="s">
        <v>20</v>
      </c>
      <c r="I220" s="7" t="s">
        <v>21</v>
      </c>
      <c r="J220" s="7" t="s">
        <v>22</v>
      </c>
      <c r="K220" s="9">
        <v>359</v>
      </c>
      <c r="L220" s="67" t="s">
        <v>644</v>
      </c>
      <c r="M220" s="7" t="s">
        <v>111</v>
      </c>
      <c r="N220" s="7" t="s">
        <v>23</v>
      </c>
      <c r="O220" s="7" t="s">
        <v>24</v>
      </c>
      <c r="P220" s="58" t="s">
        <v>96</v>
      </c>
      <c r="Q220" s="8">
        <v>43473</v>
      </c>
      <c r="R220" s="30">
        <v>45657</v>
      </c>
      <c r="S220" s="43">
        <f t="shared" ref="S220:S261" si="6">(R220-Q220)/365.25</f>
        <v>5.979466119096509</v>
      </c>
    </row>
    <row r="221" spans="2:19" ht="15.75" thickBot="1" x14ac:dyDescent="0.3">
      <c r="B221" s="80"/>
      <c r="C221" s="25"/>
      <c r="D221" s="10"/>
      <c r="E221" s="10">
        <v>1</v>
      </c>
      <c r="F221" s="10" t="s">
        <v>645</v>
      </c>
      <c r="G221" s="10" t="s">
        <v>96</v>
      </c>
      <c r="H221" s="10" t="s">
        <v>20</v>
      </c>
      <c r="I221" s="10" t="s">
        <v>28</v>
      </c>
      <c r="J221" s="10" t="s">
        <v>29</v>
      </c>
      <c r="K221" s="11">
        <v>374</v>
      </c>
      <c r="L221" s="73" t="s">
        <v>646</v>
      </c>
      <c r="M221" s="10" t="s">
        <v>529</v>
      </c>
      <c r="N221" s="10" t="s">
        <v>23</v>
      </c>
      <c r="O221" s="10" t="s">
        <v>24</v>
      </c>
      <c r="P221" s="60" t="s">
        <v>96</v>
      </c>
      <c r="Q221" s="13">
        <v>41114</v>
      </c>
      <c r="R221" s="47">
        <v>45657</v>
      </c>
      <c r="S221" s="45">
        <f t="shared" si="6"/>
        <v>12.438056125941136</v>
      </c>
    </row>
    <row r="222" spans="2:19" x14ac:dyDescent="0.25">
      <c r="B222" s="78" t="s">
        <v>647</v>
      </c>
      <c r="C222" s="26"/>
      <c r="D222" s="14"/>
      <c r="E222" s="14">
        <v>1</v>
      </c>
      <c r="F222" s="14" t="s">
        <v>648</v>
      </c>
      <c r="G222" s="14" t="s">
        <v>130</v>
      </c>
      <c r="H222" s="14" t="s">
        <v>20</v>
      </c>
      <c r="I222" s="14" t="s">
        <v>28</v>
      </c>
      <c r="J222" s="14" t="s">
        <v>29</v>
      </c>
      <c r="K222" s="15">
        <v>273</v>
      </c>
      <c r="L222" s="72" t="s">
        <v>649</v>
      </c>
      <c r="M222" s="14" t="s">
        <v>94</v>
      </c>
      <c r="N222" s="14" t="s">
        <v>23</v>
      </c>
      <c r="O222" s="14" t="s">
        <v>24</v>
      </c>
      <c r="P222" s="61" t="s">
        <v>88</v>
      </c>
      <c r="Q222" s="16">
        <v>39595</v>
      </c>
      <c r="R222" s="41">
        <v>45657</v>
      </c>
      <c r="S222" s="46">
        <f t="shared" si="6"/>
        <v>16.5968514715948</v>
      </c>
    </row>
    <row r="223" spans="2:19" x14ac:dyDescent="0.25">
      <c r="B223" s="79"/>
      <c r="C223" s="24"/>
      <c r="D223" s="7"/>
      <c r="E223" s="7">
        <v>1</v>
      </c>
      <c r="F223" s="7" t="s">
        <v>650</v>
      </c>
      <c r="G223" s="7" t="s">
        <v>92</v>
      </c>
      <c r="H223" s="7" t="s">
        <v>20</v>
      </c>
      <c r="I223" s="7" t="s">
        <v>28</v>
      </c>
      <c r="J223" s="7" t="s">
        <v>29</v>
      </c>
      <c r="K223" s="9">
        <v>370</v>
      </c>
      <c r="L223" s="67" t="s">
        <v>651</v>
      </c>
      <c r="M223" s="7" t="s">
        <v>77</v>
      </c>
      <c r="N223" s="7" t="s">
        <v>23</v>
      </c>
      <c r="O223" s="7" t="s">
        <v>24</v>
      </c>
      <c r="P223" s="58" t="s">
        <v>92</v>
      </c>
      <c r="Q223" s="8">
        <v>38943</v>
      </c>
      <c r="R223" s="30">
        <v>45657</v>
      </c>
      <c r="S223" s="43">
        <f t="shared" si="6"/>
        <v>18.381930184804929</v>
      </c>
    </row>
    <row r="224" spans="2:19" x14ac:dyDescent="0.25">
      <c r="B224" s="79"/>
      <c r="C224" s="24"/>
      <c r="D224" s="7">
        <v>1</v>
      </c>
      <c r="E224" s="7"/>
      <c r="F224" s="7" t="s">
        <v>652</v>
      </c>
      <c r="G224" s="7" t="s">
        <v>92</v>
      </c>
      <c r="H224" s="7" t="s">
        <v>20</v>
      </c>
      <c r="I224" s="7" t="s">
        <v>28</v>
      </c>
      <c r="J224" s="7" t="s">
        <v>29</v>
      </c>
      <c r="K224" s="9">
        <v>327</v>
      </c>
      <c r="L224" s="67" t="s">
        <v>653</v>
      </c>
      <c r="M224" s="7" t="s">
        <v>132</v>
      </c>
      <c r="N224" s="7" t="s">
        <v>23</v>
      </c>
      <c r="O224" s="7" t="s">
        <v>24</v>
      </c>
      <c r="P224" s="58" t="s">
        <v>92</v>
      </c>
      <c r="Q224" s="8">
        <v>41162</v>
      </c>
      <c r="R224" s="30">
        <v>45657</v>
      </c>
      <c r="S224" s="43">
        <f t="shared" si="6"/>
        <v>12.306639288158795</v>
      </c>
    </row>
    <row r="225" spans="2:19" x14ac:dyDescent="0.25">
      <c r="B225" s="79"/>
      <c r="C225" s="24"/>
      <c r="D225" s="7"/>
      <c r="E225" s="7">
        <v>1</v>
      </c>
      <c r="F225" s="7" t="s">
        <v>654</v>
      </c>
      <c r="G225" s="7" t="s">
        <v>96</v>
      </c>
      <c r="H225" s="7" t="s">
        <v>20</v>
      </c>
      <c r="I225" s="7" t="s">
        <v>28</v>
      </c>
      <c r="J225" s="7" t="s">
        <v>29</v>
      </c>
      <c r="K225" s="9">
        <v>326</v>
      </c>
      <c r="L225" s="67" t="s">
        <v>655</v>
      </c>
      <c r="M225" s="7" t="s">
        <v>132</v>
      </c>
      <c r="N225" s="7" t="s">
        <v>23</v>
      </c>
      <c r="O225" s="7" t="s">
        <v>24</v>
      </c>
      <c r="P225" s="58" t="s">
        <v>96</v>
      </c>
      <c r="Q225" s="8">
        <v>41149</v>
      </c>
      <c r="R225" s="30">
        <v>45657</v>
      </c>
      <c r="S225" s="43">
        <f t="shared" si="6"/>
        <v>12.342231348391513</v>
      </c>
    </row>
    <row r="226" spans="2:19" ht="15.75" thickBot="1" x14ac:dyDescent="0.3">
      <c r="B226" s="80"/>
      <c r="C226" s="25"/>
      <c r="D226" s="10">
        <v>1</v>
      </c>
      <c r="E226" s="10"/>
      <c r="F226" s="10" t="s">
        <v>656</v>
      </c>
      <c r="G226" s="10" t="s">
        <v>145</v>
      </c>
      <c r="H226" s="10" t="s">
        <v>20</v>
      </c>
      <c r="I226" s="10" t="s">
        <v>28</v>
      </c>
      <c r="J226" s="10" t="s">
        <v>29</v>
      </c>
      <c r="K226" s="11">
        <v>277</v>
      </c>
      <c r="L226" s="73" t="s">
        <v>657</v>
      </c>
      <c r="M226" s="10" t="s">
        <v>132</v>
      </c>
      <c r="N226" s="10" t="s">
        <v>43</v>
      </c>
      <c r="O226" s="10" t="s">
        <v>24</v>
      </c>
      <c r="P226" s="60" t="s">
        <v>145</v>
      </c>
      <c r="Q226" s="13">
        <v>44473</v>
      </c>
      <c r="R226" s="47">
        <v>45657</v>
      </c>
      <c r="S226" s="45">
        <f t="shared" si="6"/>
        <v>3.2416153319644079</v>
      </c>
    </row>
    <row r="227" spans="2:19" ht="14.45" customHeight="1" x14ac:dyDescent="0.25">
      <c r="B227" s="78" t="s">
        <v>658</v>
      </c>
      <c r="C227" s="26"/>
      <c r="D227" s="14">
        <v>1</v>
      </c>
      <c r="E227" s="14"/>
      <c r="F227" s="14" t="s">
        <v>659</v>
      </c>
      <c r="G227" s="14" t="s">
        <v>83</v>
      </c>
      <c r="H227" s="14" t="s">
        <v>20</v>
      </c>
      <c r="I227" s="14" t="s">
        <v>28</v>
      </c>
      <c r="J227" s="14" t="s">
        <v>29</v>
      </c>
      <c r="K227" s="15">
        <v>410</v>
      </c>
      <c r="L227" s="72" t="s">
        <v>660</v>
      </c>
      <c r="M227" s="14" t="s">
        <v>418</v>
      </c>
      <c r="N227" s="14" t="s">
        <v>23</v>
      </c>
      <c r="O227" s="14" t="s">
        <v>24</v>
      </c>
      <c r="P227" s="61" t="s">
        <v>83</v>
      </c>
      <c r="Q227" s="16">
        <v>43682</v>
      </c>
      <c r="R227" s="41">
        <v>45657</v>
      </c>
      <c r="S227" s="46">
        <f t="shared" si="6"/>
        <v>5.4072553045858998</v>
      </c>
    </row>
    <row r="228" spans="2:19" x14ac:dyDescent="0.25">
      <c r="B228" s="79"/>
      <c r="C228" s="24"/>
      <c r="D228" s="7"/>
      <c r="E228" s="7">
        <v>1</v>
      </c>
      <c r="F228" s="7" t="s">
        <v>661</v>
      </c>
      <c r="G228" s="7" t="s">
        <v>88</v>
      </c>
      <c r="H228" s="7" t="s">
        <v>20</v>
      </c>
      <c r="I228" s="7" t="s">
        <v>28</v>
      </c>
      <c r="J228" s="7" t="s">
        <v>29</v>
      </c>
      <c r="K228" s="9">
        <v>286</v>
      </c>
      <c r="L228" s="67" t="s">
        <v>662</v>
      </c>
      <c r="M228" s="7" t="s">
        <v>111</v>
      </c>
      <c r="N228" s="7" t="s">
        <v>23</v>
      </c>
      <c r="O228" s="7" t="s">
        <v>24</v>
      </c>
      <c r="P228" s="58" t="s">
        <v>88</v>
      </c>
      <c r="Q228" s="8">
        <v>41379</v>
      </c>
      <c r="R228" s="30">
        <v>45657</v>
      </c>
      <c r="S228" s="43">
        <f t="shared" si="6"/>
        <v>11.71252566735113</v>
      </c>
    </row>
    <row r="229" spans="2:19" x14ac:dyDescent="0.25">
      <c r="B229" s="79"/>
      <c r="C229" s="24"/>
      <c r="D229" s="7">
        <v>1</v>
      </c>
      <c r="E229" s="7"/>
      <c r="F229" s="7" t="s">
        <v>663</v>
      </c>
      <c r="G229" s="7" t="s">
        <v>88</v>
      </c>
      <c r="H229" s="7" t="s">
        <v>20</v>
      </c>
      <c r="I229" s="7" t="s">
        <v>28</v>
      </c>
      <c r="J229" s="7" t="s">
        <v>29</v>
      </c>
      <c r="K229" s="9">
        <v>460</v>
      </c>
      <c r="L229" s="67" t="s">
        <v>664</v>
      </c>
      <c r="M229" s="7" t="s">
        <v>111</v>
      </c>
      <c r="N229" s="7" t="s">
        <v>23</v>
      </c>
      <c r="O229" s="7" t="s">
        <v>24</v>
      </c>
      <c r="P229" s="58" t="s">
        <v>88</v>
      </c>
      <c r="Q229" s="8">
        <v>44413</v>
      </c>
      <c r="R229" s="30">
        <v>45657</v>
      </c>
      <c r="S229" s="43">
        <f t="shared" si="6"/>
        <v>3.4058863791923342</v>
      </c>
    </row>
    <row r="230" spans="2:19" x14ac:dyDescent="0.25">
      <c r="B230" s="79"/>
      <c r="C230" s="24"/>
      <c r="D230" s="7">
        <v>1</v>
      </c>
      <c r="E230" s="7"/>
      <c r="F230" s="7" t="s">
        <v>665</v>
      </c>
      <c r="G230" s="7" t="s">
        <v>92</v>
      </c>
      <c r="H230" s="7" t="s">
        <v>20</v>
      </c>
      <c r="I230" s="7" t="s">
        <v>159</v>
      </c>
      <c r="J230" s="7" t="s">
        <v>666</v>
      </c>
      <c r="K230" s="9">
        <v>383</v>
      </c>
      <c r="L230" s="67" t="s">
        <v>667</v>
      </c>
      <c r="M230" s="7" t="s">
        <v>668</v>
      </c>
      <c r="N230" s="7" t="s">
        <v>23</v>
      </c>
      <c r="O230" s="7" t="s">
        <v>44</v>
      </c>
      <c r="P230" s="58" t="s">
        <v>92</v>
      </c>
      <c r="Q230" s="8">
        <v>44880</v>
      </c>
      <c r="R230" s="30">
        <v>45657</v>
      </c>
      <c r="S230" s="43">
        <f>(R230-Q230)/365.25</f>
        <v>2.1273100616016429</v>
      </c>
    </row>
    <row r="231" spans="2:19" x14ac:dyDescent="0.25">
      <c r="B231" s="79"/>
      <c r="C231" s="24"/>
      <c r="D231" s="7"/>
      <c r="E231" s="7">
        <v>1</v>
      </c>
      <c r="F231" s="7" t="s">
        <v>669</v>
      </c>
      <c r="G231" s="7" t="s">
        <v>92</v>
      </c>
      <c r="H231" s="7" t="s">
        <v>20</v>
      </c>
      <c r="I231" s="7" t="s">
        <v>28</v>
      </c>
      <c r="J231" s="7" t="s">
        <v>29</v>
      </c>
      <c r="K231" s="9">
        <v>330</v>
      </c>
      <c r="L231" s="67" t="s">
        <v>670</v>
      </c>
      <c r="M231" s="7" t="s">
        <v>111</v>
      </c>
      <c r="N231" s="7" t="s">
        <v>23</v>
      </c>
      <c r="O231" s="7" t="s">
        <v>24</v>
      </c>
      <c r="P231" s="58" t="s">
        <v>537</v>
      </c>
      <c r="Q231" s="8">
        <v>45078</v>
      </c>
      <c r="R231" s="30">
        <v>45657</v>
      </c>
      <c r="S231" s="43">
        <f t="shared" si="6"/>
        <v>1.5852156057494866</v>
      </c>
    </row>
    <row r="232" spans="2:19" ht="15.75" thickBot="1" x14ac:dyDescent="0.3">
      <c r="B232" s="80"/>
      <c r="C232" s="25"/>
      <c r="D232" s="10">
        <v>1</v>
      </c>
      <c r="E232" s="10"/>
      <c r="F232" s="10" t="s">
        <v>671</v>
      </c>
      <c r="G232" s="10" t="s">
        <v>92</v>
      </c>
      <c r="H232" s="10" t="s">
        <v>20</v>
      </c>
      <c r="I232" s="10" t="s">
        <v>375</v>
      </c>
      <c r="J232" s="10" t="s">
        <v>672</v>
      </c>
      <c r="K232" s="11">
        <v>114</v>
      </c>
      <c r="L232" s="73" t="s">
        <v>673</v>
      </c>
      <c r="M232" s="10" t="s">
        <v>111</v>
      </c>
      <c r="N232" s="10" t="s">
        <v>23</v>
      </c>
      <c r="O232" s="10" t="s">
        <v>24</v>
      </c>
      <c r="P232" s="60" t="s">
        <v>92</v>
      </c>
      <c r="Q232" s="13">
        <v>39463</v>
      </c>
      <c r="R232" s="47">
        <v>45657</v>
      </c>
      <c r="S232" s="45">
        <f t="shared" si="6"/>
        <v>16.958247775496236</v>
      </c>
    </row>
    <row r="233" spans="2:19" x14ac:dyDescent="0.25">
      <c r="B233" s="78" t="s">
        <v>674</v>
      </c>
      <c r="C233" s="26"/>
      <c r="D233" s="14">
        <v>1</v>
      </c>
      <c r="E233" s="14"/>
      <c r="F233" s="14" t="s">
        <v>675</v>
      </c>
      <c r="G233" s="14" t="s">
        <v>203</v>
      </c>
      <c r="H233" s="14" t="s">
        <v>20</v>
      </c>
      <c r="I233" s="14" t="s">
        <v>57</v>
      </c>
      <c r="J233" s="14" t="s">
        <v>676</v>
      </c>
      <c r="K233" s="15">
        <v>333</v>
      </c>
      <c r="L233" s="72" t="s">
        <v>677</v>
      </c>
      <c r="M233" s="14" t="s">
        <v>386</v>
      </c>
      <c r="N233" s="14" t="s">
        <v>23</v>
      </c>
      <c r="O233" s="14" t="s">
        <v>24</v>
      </c>
      <c r="P233" s="61" t="s">
        <v>203</v>
      </c>
      <c r="Q233" s="16">
        <v>40732</v>
      </c>
      <c r="R233" s="41">
        <v>45657</v>
      </c>
      <c r="S233" s="46">
        <f t="shared" si="6"/>
        <v>13.483915126625599</v>
      </c>
    </row>
    <row r="234" spans="2:19" x14ac:dyDescent="0.25">
      <c r="B234" s="79"/>
      <c r="C234" s="24"/>
      <c r="D234" s="7"/>
      <c r="E234" s="7">
        <v>1</v>
      </c>
      <c r="F234" s="7" t="s">
        <v>678</v>
      </c>
      <c r="G234" s="7" t="s">
        <v>92</v>
      </c>
      <c r="H234" s="7" t="s">
        <v>20</v>
      </c>
      <c r="I234" s="7" t="s">
        <v>28</v>
      </c>
      <c r="J234" s="7" t="s">
        <v>29</v>
      </c>
      <c r="K234" s="9">
        <v>331</v>
      </c>
      <c r="L234" s="67" t="s">
        <v>679</v>
      </c>
      <c r="M234" s="7" t="s">
        <v>378</v>
      </c>
      <c r="N234" s="7" t="s">
        <v>23</v>
      </c>
      <c r="O234" s="7" t="s">
        <v>24</v>
      </c>
      <c r="P234" s="58" t="s">
        <v>92</v>
      </c>
      <c r="Q234" s="8">
        <v>41074</v>
      </c>
      <c r="R234" s="30">
        <v>45657</v>
      </c>
      <c r="S234" s="43">
        <f t="shared" si="6"/>
        <v>12.547570157426421</v>
      </c>
    </row>
    <row r="235" spans="2:19" x14ac:dyDescent="0.25">
      <c r="B235" s="79"/>
      <c r="C235" s="24"/>
      <c r="D235" s="7"/>
      <c r="E235" s="7">
        <v>1</v>
      </c>
      <c r="F235" s="7" t="s">
        <v>680</v>
      </c>
      <c r="G235" s="7" t="s">
        <v>23</v>
      </c>
      <c r="H235" s="7" t="s">
        <v>20</v>
      </c>
      <c r="I235" s="7" t="s">
        <v>84</v>
      </c>
      <c r="J235" s="7" t="s">
        <v>85</v>
      </c>
      <c r="K235" s="9">
        <v>377</v>
      </c>
      <c r="L235" s="67" t="s">
        <v>681</v>
      </c>
      <c r="M235" s="7" t="s">
        <v>529</v>
      </c>
      <c r="N235" s="7" t="s">
        <v>23</v>
      </c>
      <c r="O235" s="7" t="s">
        <v>24</v>
      </c>
      <c r="P235" s="58" t="s">
        <v>23</v>
      </c>
      <c r="Q235" s="8">
        <v>44844</v>
      </c>
      <c r="R235" s="30">
        <v>45657</v>
      </c>
      <c r="S235" s="43">
        <f t="shared" si="6"/>
        <v>2.2258726899383983</v>
      </c>
    </row>
    <row r="236" spans="2:19" x14ac:dyDescent="0.25">
      <c r="B236" s="79"/>
      <c r="C236" s="24"/>
      <c r="D236" s="7"/>
      <c r="E236" s="7">
        <v>1</v>
      </c>
      <c r="F236" s="7" t="s">
        <v>682</v>
      </c>
      <c r="G236" s="7" t="s">
        <v>23</v>
      </c>
      <c r="H236" s="7" t="s">
        <v>20</v>
      </c>
      <c r="I236" s="7" t="s">
        <v>28</v>
      </c>
      <c r="J236" s="7" t="s">
        <v>29</v>
      </c>
      <c r="K236" s="9">
        <v>178</v>
      </c>
      <c r="L236" s="67" t="s">
        <v>683</v>
      </c>
      <c r="M236" s="7" t="s">
        <v>132</v>
      </c>
      <c r="N236" s="7" t="s">
        <v>23</v>
      </c>
      <c r="O236" s="7" t="s">
        <v>24</v>
      </c>
      <c r="P236" s="58" t="s">
        <v>23</v>
      </c>
      <c r="Q236" s="8">
        <v>43941</v>
      </c>
      <c r="R236" s="30">
        <v>45657</v>
      </c>
      <c r="S236" s="43">
        <f t="shared" si="6"/>
        <v>4.6981519507186862</v>
      </c>
    </row>
    <row r="237" spans="2:19" ht="15.75" thickBot="1" x14ac:dyDescent="0.3">
      <c r="B237" s="80"/>
      <c r="C237" s="25"/>
      <c r="D237" s="10">
        <v>1</v>
      </c>
      <c r="E237" s="10"/>
      <c r="F237" s="10" t="s">
        <v>684</v>
      </c>
      <c r="G237" s="10" t="s">
        <v>145</v>
      </c>
      <c r="H237" s="10" t="s">
        <v>20</v>
      </c>
      <c r="I237" s="10" t="s">
        <v>159</v>
      </c>
      <c r="J237" s="10" t="s">
        <v>685</v>
      </c>
      <c r="K237" s="11">
        <v>315</v>
      </c>
      <c r="L237" s="73" t="s">
        <v>686</v>
      </c>
      <c r="M237" s="10" t="s">
        <v>213</v>
      </c>
      <c r="N237" s="10" t="s">
        <v>43</v>
      </c>
      <c r="O237" s="10" t="s">
        <v>24</v>
      </c>
      <c r="P237" s="60" t="s">
        <v>145</v>
      </c>
      <c r="Q237" s="13">
        <v>43040</v>
      </c>
      <c r="R237" s="47">
        <v>45657</v>
      </c>
      <c r="S237" s="45">
        <f t="shared" si="6"/>
        <v>7.1649555099247095</v>
      </c>
    </row>
    <row r="238" spans="2:19" x14ac:dyDescent="0.25">
      <c r="B238" s="81" t="s">
        <v>687</v>
      </c>
      <c r="C238" s="26"/>
      <c r="D238" s="14">
        <v>1</v>
      </c>
      <c r="E238" s="14"/>
      <c r="F238" s="14" t="s">
        <v>688</v>
      </c>
      <c r="G238" s="14" t="s">
        <v>254</v>
      </c>
      <c r="H238" s="14" t="s">
        <v>20</v>
      </c>
      <c r="I238" s="14" t="s">
        <v>462</v>
      </c>
      <c r="J238" s="14" t="s">
        <v>463</v>
      </c>
      <c r="K238" s="15">
        <v>110</v>
      </c>
      <c r="L238" s="72" t="s">
        <v>689</v>
      </c>
      <c r="M238" s="14" t="s">
        <v>132</v>
      </c>
      <c r="N238" s="14" t="s">
        <v>23</v>
      </c>
      <c r="O238" s="14" t="s">
        <v>24</v>
      </c>
      <c r="P238" s="61" t="s">
        <v>254</v>
      </c>
      <c r="Q238" s="16">
        <v>36150</v>
      </c>
      <c r="R238" s="41">
        <v>45657</v>
      </c>
      <c r="S238" s="46">
        <f t="shared" si="6"/>
        <v>26.028747433264886</v>
      </c>
    </row>
    <row r="239" spans="2:19" x14ac:dyDescent="0.25">
      <c r="B239" s="82"/>
      <c r="C239" s="24"/>
      <c r="D239" s="7"/>
      <c r="E239" s="7">
        <v>1</v>
      </c>
      <c r="F239" s="7" t="s">
        <v>690</v>
      </c>
      <c r="G239" s="7" t="s">
        <v>92</v>
      </c>
      <c r="H239" s="7" t="s">
        <v>20</v>
      </c>
      <c r="I239" s="7" t="s">
        <v>691</v>
      </c>
      <c r="J239" s="7" t="s">
        <v>692</v>
      </c>
      <c r="K239" s="9">
        <v>0</v>
      </c>
      <c r="L239" s="67" t="s">
        <v>693</v>
      </c>
      <c r="M239" s="7" t="s">
        <v>77</v>
      </c>
      <c r="N239" s="7" t="s">
        <v>23</v>
      </c>
      <c r="O239" s="7" t="s">
        <v>24</v>
      </c>
      <c r="P239" s="58" t="s">
        <v>92</v>
      </c>
      <c r="Q239" s="8">
        <v>44328</v>
      </c>
      <c r="R239" s="30">
        <v>45657</v>
      </c>
      <c r="S239" s="43">
        <f t="shared" si="6"/>
        <v>3.6386036960985626</v>
      </c>
    </row>
    <row r="240" spans="2:19" x14ac:dyDescent="0.25">
      <c r="B240" s="82"/>
      <c r="C240" s="24"/>
      <c r="D240" s="7"/>
      <c r="E240" s="7">
        <v>1</v>
      </c>
      <c r="F240" s="7" t="s">
        <v>694</v>
      </c>
      <c r="G240" s="7" t="s">
        <v>92</v>
      </c>
      <c r="H240" s="7" t="s">
        <v>20</v>
      </c>
      <c r="I240" s="7" t="s">
        <v>283</v>
      </c>
      <c r="J240" s="7" t="s">
        <v>284</v>
      </c>
      <c r="K240" s="9">
        <v>0</v>
      </c>
      <c r="L240" s="67" t="s">
        <v>695</v>
      </c>
      <c r="M240" s="7" t="s">
        <v>696</v>
      </c>
      <c r="N240" s="7" t="s">
        <v>23</v>
      </c>
      <c r="O240" s="7" t="s">
        <v>24</v>
      </c>
      <c r="P240" s="58" t="s">
        <v>92</v>
      </c>
      <c r="Q240" s="8">
        <v>43032</v>
      </c>
      <c r="R240" s="30">
        <v>45657</v>
      </c>
      <c r="S240" s="43">
        <f t="shared" si="6"/>
        <v>7.1868583162217661</v>
      </c>
    </row>
    <row r="241" spans="2:19" x14ac:dyDescent="0.25">
      <c r="B241" s="82"/>
      <c r="C241" s="24"/>
      <c r="D241" s="7"/>
      <c r="E241" s="7">
        <v>1</v>
      </c>
      <c r="F241" s="7" t="s">
        <v>697</v>
      </c>
      <c r="G241" s="7" t="s">
        <v>92</v>
      </c>
      <c r="H241" s="7" t="s">
        <v>20</v>
      </c>
      <c r="I241" s="7" t="s">
        <v>159</v>
      </c>
      <c r="J241" s="7" t="s">
        <v>685</v>
      </c>
      <c r="K241" s="9">
        <v>0</v>
      </c>
      <c r="L241" s="67" t="s">
        <v>698</v>
      </c>
      <c r="M241" s="7" t="s">
        <v>562</v>
      </c>
      <c r="N241" s="7" t="s">
        <v>23</v>
      </c>
      <c r="O241" s="7" t="s">
        <v>24</v>
      </c>
      <c r="P241" s="58" t="s">
        <v>92</v>
      </c>
      <c r="Q241" s="8">
        <v>42723</v>
      </c>
      <c r="R241" s="30">
        <v>45657</v>
      </c>
      <c r="S241" s="43">
        <f t="shared" si="6"/>
        <v>8.0328542094455848</v>
      </c>
    </row>
    <row r="242" spans="2:19" x14ac:dyDescent="0.25">
      <c r="B242" s="82"/>
      <c r="C242" s="24"/>
      <c r="D242" s="7"/>
      <c r="E242" s="7">
        <v>1</v>
      </c>
      <c r="F242" s="7" t="s">
        <v>699</v>
      </c>
      <c r="G242" s="7" t="s">
        <v>92</v>
      </c>
      <c r="H242" s="7" t="s">
        <v>20</v>
      </c>
      <c r="I242" s="7" t="s">
        <v>97</v>
      </c>
      <c r="J242" s="7" t="s">
        <v>227</v>
      </c>
      <c r="K242" s="9">
        <v>0</v>
      </c>
      <c r="L242" s="67" t="s">
        <v>700</v>
      </c>
      <c r="M242" s="7" t="s">
        <v>413</v>
      </c>
      <c r="N242" s="7" t="s">
        <v>23</v>
      </c>
      <c r="O242" s="7" t="s">
        <v>24</v>
      </c>
      <c r="P242" s="58" t="s">
        <v>92</v>
      </c>
      <c r="Q242" s="8">
        <v>43810</v>
      </c>
      <c r="R242" s="30">
        <v>45657</v>
      </c>
      <c r="S242" s="43">
        <f t="shared" si="6"/>
        <v>5.0568104038329915</v>
      </c>
    </row>
    <row r="243" spans="2:19" x14ac:dyDescent="0.25">
      <c r="B243" s="82"/>
      <c r="C243" s="24"/>
      <c r="D243" s="7">
        <v>1</v>
      </c>
      <c r="E243" s="7"/>
      <c r="F243" s="7" t="s">
        <v>701</v>
      </c>
      <c r="G243" s="7" t="s">
        <v>92</v>
      </c>
      <c r="H243" s="7" t="s">
        <v>20</v>
      </c>
      <c r="I243" s="7" t="s">
        <v>524</v>
      </c>
      <c r="J243" s="7" t="s">
        <v>601</v>
      </c>
      <c r="K243" s="9">
        <v>0</v>
      </c>
      <c r="L243" s="67" t="s">
        <v>702</v>
      </c>
      <c r="M243" s="7" t="s">
        <v>77</v>
      </c>
      <c r="N243" s="7" t="s">
        <v>23</v>
      </c>
      <c r="O243" s="7" t="s">
        <v>24</v>
      </c>
      <c r="P243" s="58" t="s">
        <v>92</v>
      </c>
      <c r="Q243" s="8">
        <v>44655</v>
      </c>
      <c r="R243" s="30">
        <v>45657</v>
      </c>
      <c r="S243" s="43">
        <f t="shared" si="6"/>
        <v>2.7433264887063653</v>
      </c>
    </row>
    <row r="244" spans="2:19" x14ac:dyDescent="0.25">
      <c r="B244" s="82"/>
      <c r="C244" s="24"/>
      <c r="D244" s="7">
        <v>1</v>
      </c>
      <c r="E244" s="7"/>
      <c r="F244" s="7" t="s">
        <v>703</v>
      </c>
      <c r="G244" s="7" t="s">
        <v>92</v>
      </c>
      <c r="H244" s="7" t="s">
        <v>20</v>
      </c>
      <c r="I244" s="7" t="s">
        <v>28</v>
      </c>
      <c r="J244" s="7" t="s">
        <v>29</v>
      </c>
      <c r="K244" s="9">
        <v>0</v>
      </c>
      <c r="L244" s="67" t="s">
        <v>704</v>
      </c>
      <c r="M244" s="7" t="s">
        <v>413</v>
      </c>
      <c r="N244" s="7" t="s">
        <v>23</v>
      </c>
      <c r="O244" s="7" t="s">
        <v>24</v>
      </c>
      <c r="P244" s="58" t="s">
        <v>92</v>
      </c>
      <c r="Q244" s="8">
        <v>43754</v>
      </c>
      <c r="R244" s="30">
        <v>45657</v>
      </c>
      <c r="S244" s="43">
        <f t="shared" si="6"/>
        <v>5.2101300479123891</v>
      </c>
    </row>
    <row r="245" spans="2:19" x14ac:dyDescent="0.25">
      <c r="B245" s="82"/>
      <c r="C245" s="24"/>
      <c r="D245" s="7">
        <v>1</v>
      </c>
      <c r="E245" s="7"/>
      <c r="F245" s="7" t="s">
        <v>705</v>
      </c>
      <c r="G245" s="7" t="s">
        <v>92</v>
      </c>
      <c r="H245" s="7" t="s">
        <v>20</v>
      </c>
      <c r="I245" s="7" t="s">
        <v>180</v>
      </c>
      <c r="J245" s="7" t="s">
        <v>706</v>
      </c>
      <c r="K245" s="9">
        <v>0</v>
      </c>
      <c r="L245" s="67" t="s">
        <v>707</v>
      </c>
      <c r="M245" s="7" t="s">
        <v>132</v>
      </c>
      <c r="N245" s="7" t="s">
        <v>23</v>
      </c>
      <c r="O245" s="7" t="s">
        <v>24</v>
      </c>
      <c r="P245" s="58" t="s">
        <v>92</v>
      </c>
      <c r="Q245" s="8">
        <v>42640</v>
      </c>
      <c r="R245" s="30">
        <v>45657</v>
      </c>
      <c r="S245" s="43">
        <f t="shared" si="6"/>
        <v>8.2600958247775491</v>
      </c>
    </row>
    <row r="246" spans="2:19" x14ac:dyDescent="0.25">
      <c r="B246" s="82"/>
      <c r="C246" s="24"/>
      <c r="D246" s="7"/>
      <c r="E246" s="7">
        <v>1</v>
      </c>
      <c r="F246" s="7" t="s">
        <v>708</v>
      </c>
      <c r="G246" s="7" t="s">
        <v>92</v>
      </c>
      <c r="H246" s="7" t="s">
        <v>20</v>
      </c>
      <c r="I246" s="7" t="s">
        <v>57</v>
      </c>
      <c r="J246" s="7" t="s">
        <v>58</v>
      </c>
      <c r="K246" s="9">
        <v>0</v>
      </c>
      <c r="L246" s="67" t="s">
        <v>709</v>
      </c>
      <c r="M246" s="7" t="s">
        <v>710</v>
      </c>
      <c r="N246" s="7" t="s">
        <v>23</v>
      </c>
      <c r="O246" s="7" t="s">
        <v>24</v>
      </c>
      <c r="P246" s="58" t="s">
        <v>92</v>
      </c>
      <c r="Q246" s="8">
        <v>41526</v>
      </c>
      <c r="R246" s="30">
        <v>45657</v>
      </c>
      <c r="S246" s="43">
        <f t="shared" si="6"/>
        <v>11.31006160164271</v>
      </c>
    </row>
    <row r="247" spans="2:19" x14ac:dyDescent="0.25">
      <c r="B247" s="82"/>
      <c r="C247" s="24"/>
      <c r="D247" s="7">
        <v>1</v>
      </c>
      <c r="E247" s="7"/>
      <c r="F247" s="7" t="s">
        <v>711</v>
      </c>
      <c r="G247" s="7" t="s">
        <v>92</v>
      </c>
      <c r="H247" s="7" t="s">
        <v>20</v>
      </c>
      <c r="I247" s="7" t="s">
        <v>505</v>
      </c>
      <c r="J247" s="7" t="s">
        <v>506</v>
      </c>
      <c r="K247" s="9">
        <v>0</v>
      </c>
      <c r="L247" s="67" t="s">
        <v>712</v>
      </c>
      <c r="M247" s="7" t="s">
        <v>77</v>
      </c>
      <c r="N247" s="7" t="s">
        <v>23</v>
      </c>
      <c r="O247" s="7" t="s">
        <v>24</v>
      </c>
      <c r="P247" s="58" t="s">
        <v>92</v>
      </c>
      <c r="Q247" s="8">
        <v>43073</v>
      </c>
      <c r="R247" s="30">
        <v>45657</v>
      </c>
      <c r="S247" s="43">
        <f t="shared" si="6"/>
        <v>7.0746064339493495</v>
      </c>
    </row>
    <row r="248" spans="2:19" x14ac:dyDescent="0.25">
      <c r="B248" s="82"/>
      <c r="C248" s="24"/>
      <c r="D248" s="7"/>
      <c r="E248" s="7">
        <v>1</v>
      </c>
      <c r="F248" s="7" t="s">
        <v>713</v>
      </c>
      <c r="G248" s="7" t="s">
        <v>92</v>
      </c>
      <c r="H248" s="7" t="s">
        <v>20</v>
      </c>
      <c r="I248" s="7" t="s">
        <v>714</v>
      </c>
      <c r="J248" s="7" t="s">
        <v>715</v>
      </c>
      <c r="K248" s="9">
        <v>0</v>
      </c>
      <c r="L248" s="67" t="s">
        <v>716</v>
      </c>
      <c r="M248" s="7" t="s">
        <v>378</v>
      </c>
      <c r="N248" s="7" t="s">
        <v>23</v>
      </c>
      <c r="O248" s="7" t="s">
        <v>24</v>
      </c>
      <c r="P248" s="58" t="s">
        <v>92</v>
      </c>
      <c r="Q248" s="8">
        <v>42219</v>
      </c>
      <c r="R248" s="30">
        <v>45657</v>
      </c>
      <c r="S248" s="43">
        <f t="shared" si="6"/>
        <v>9.4127310061601648</v>
      </c>
    </row>
    <row r="249" spans="2:19" x14ac:dyDescent="0.25">
      <c r="B249" s="82"/>
      <c r="C249" s="24"/>
      <c r="D249" s="7">
        <v>1</v>
      </c>
      <c r="E249" s="7"/>
      <c r="F249" s="7" t="s">
        <v>717</v>
      </c>
      <c r="G249" s="7" t="s">
        <v>23</v>
      </c>
      <c r="H249" s="7" t="s">
        <v>20</v>
      </c>
      <c r="I249" s="7" t="s">
        <v>28</v>
      </c>
      <c r="J249" s="7" t="s">
        <v>29</v>
      </c>
      <c r="K249" s="9">
        <v>171</v>
      </c>
      <c r="L249" s="67" t="s">
        <v>718</v>
      </c>
      <c r="M249" s="7" t="s">
        <v>418</v>
      </c>
      <c r="N249" s="7" t="s">
        <v>23</v>
      </c>
      <c r="O249" s="7" t="s">
        <v>24</v>
      </c>
      <c r="P249" s="58" t="s">
        <v>23</v>
      </c>
      <c r="Q249" s="8">
        <v>41540</v>
      </c>
      <c r="R249" s="30">
        <v>45657</v>
      </c>
      <c r="S249" s="43">
        <f t="shared" si="6"/>
        <v>11.271731690622861</v>
      </c>
    </row>
    <row r="250" spans="2:19" ht="15.75" thickBot="1" x14ac:dyDescent="0.3">
      <c r="B250" s="83"/>
      <c r="C250" s="25"/>
      <c r="D250" s="10"/>
      <c r="E250" s="10">
        <v>1</v>
      </c>
      <c r="F250" s="10" t="s">
        <v>719</v>
      </c>
      <c r="G250" s="10" t="s">
        <v>259</v>
      </c>
      <c r="H250" s="10" t="s">
        <v>20</v>
      </c>
      <c r="I250" s="10" t="s">
        <v>28</v>
      </c>
      <c r="J250" s="10" t="s">
        <v>29</v>
      </c>
      <c r="K250" s="11">
        <v>130</v>
      </c>
      <c r="L250" s="73" t="s">
        <v>720</v>
      </c>
      <c r="M250" s="10" t="s">
        <v>77</v>
      </c>
      <c r="N250" s="10" t="s">
        <v>23</v>
      </c>
      <c r="O250" s="10" t="s">
        <v>24</v>
      </c>
      <c r="P250" s="60" t="s">
        <v>259</v>
      </c>
      <c r="Q250" s="13">
        <v>39463</v>
      </c>
      <c r="R250" s="47">
        <v>45657</v>
      </c>
      <c r="S250" s="45">
        <f t="shared" si="6"/>
        <v>16.958247775496236</v>
      </c>
    </row>
    <row r="251" spans="2:19" x14ac:dyDescent="0.25">
      <c r="B251" s="81" t="s">
        <v>721</v>
      </c>
      <c r="C251" s="26"/>
      <c r="D251" s="14"/>
      <c r="E251" s="14">
        <v>1</v>
      </c>
      <c r="F251" s="14" t="s">
        <v>722</v>
      </c>
      <c r="G251" s="14" t="s">
        <v>203</v>
      </c>
      <c r="H251" s="14" t="s">
        <v>20</v>
      </c>
      <c r="I251" s="14" t="s">
        <v>28</v>
      </c>
      <c r="J251" s="14" t="s">
        <v>29</v>
      </c>
      <c r="K251" s="15">
        <v>264</v>
      </c>
      <c r="L251" s="72" t="s">
        <v>723</v>
      </c>
      <c r="M251" s="14" t="s">
        <v>724</v>
      </c>
      <c r="N251" s="14" t="s">
        <v>23</v>
      </c>
      <c r="O251" s="14" t="s">
        <v>24</v>
      </c>
      <c r="P251" s="61" t="s">
        <v>203</v>
      </c>
      <c r="Q251" s="16">
        <v>45028</v>
      </c>
      <c r="R251" s="41">
        <v>45657</v>
      </c>
      <c r="S251" s="46">
        <f t="shared" si="6"/>
        <v>1.7221081451060918</v>
      </c>
    </row>
    <row r="252" spans="2:19" x14ac:dyDescent="0.25">
      <c r="B252" s="82"/>
      <c r="C252" s="24"/>
      <c r="D252" s="7"/>
      <c r="E252" s="7">
        <v>1</v>
      </c>
      <c r="F252" s="7" t="s">
        <v>725</v>
      </c>
      <c r="G252" s="7" t="s">
        <v>88</v>
      </c>
      <c r="H252" s="7" t="s">
        <v>20</v>
      </c>
      <c r="I252" s="7" t="s">
        <v>28</v>
      </c>
      <c r="J252" s="7" t="s">
        <v>29</v>
      </c>
      <c r="K252" s="9">
        <v>152</v>
      </c>
      <c r="L252" s="67" t="s">
        <v>726</v>
      </c>
      <c r="M252" s="7" t="s">
        <v>111</v>
      </c>
      <c r="N252" s="7" t="s">
        <v>23</v>
      </c>
      <c r="O252" s="7" t="s">
        <v>24</v>
      </c>
      <c r="P252" s="58" t="s">
        <v>88</v>
      </c>
      <c r="Q252" s="8">
        <v>44655</v>
      </c>
      <c r="R252" s="30">
        <v>45657</v>
      </c>
      <c r="S252" s="43">
        <f t="shared" si="6"/>
        <v>2.7433264887063653</v>
      </c>
    </row>
    <row r="253" spans="2:19" x14ac:dyDescent="0.25">
      <c r="B253" s="82"/>
      <c r="C253" s="24"/>
      <c r="D253" s="7">
        <v>1</v>
      </c>
      <c r="E253" s="7"/>
      <c r="F253" s="7" t="s">
        <v>727</v>
      </c>
      <c r="G253" s="7" t="s">
        <v>92</v>
      </c>
      <c r="H253" s="7" t="s">
        <v>20</v>
      </c>
      <c r="I253" s="7" t="s">
        <v>28</v>
      </c>
      <c r="J253" s="7" t="s">
        <v>29</v>
      </c>
      <c r="K253" s="9">
        <v>352</v>
      </c>
      <c r="L253" s="67" t="s">
        <v>728</v>
      </c>
      <c r="M253" s="7" t="s">
        <v>437</v>
      </c>
      <c r="N253" s="7" t="s">
        <v>23</v>
      </c>
      <c r="O253" s="7" t="s">
        <v>24</v>
      </c>
      <c r="P253" s="58" t="s">
        <v>92</v>
      </c>
      <c r="Q253" s="8">
        <v>38744</v>
      </c>
      <c r="R253" s="30">
        <v>45657</v>
      </c>
      <c r="S253" s="43">
        <f t="shared" si="6"/>
        <v>18.926762491444215</v>
      </c>
    </row>
    <row r="254" spans="2:19" x14ac:dyDescent="0.25">
      <c r="B254" s="82"/>
      <c r="C254" s="24"/>
      <c r="D254" s="7"/>
      <c r="E254" s="7">
        <v>1</v>
      </c>
      <c r="F254" s="7" t="s">
        <v>729</v>
      </c>
      <c r="G254" s="7" t="s">
        <v>115</v>
      </c>
      <c r="H254" s="7" t="s">
        <v>20</v>
      </c>
      <c r="I254" s="7" t="s">
        <v>84</v>
      </c>
      <c r="J254" s="7" t="s">
        <v>85</v>
      </c>
      <c r="K254" s="9">
        <v>174</v>
      </c>
      <c r="L254" s="67" t="s">
        <v>730</v>
      </c>
      <c r="M254" s="7" t="s">
        <v>77</v>
      </c>
      <c r="N254" s="7" t="s">
        <v>43</v>
      </c>
      <c r="O254" s="7" t="s">
        <v>24</v>
      </c>
      <c r="P254" s="58" t="s">
        <v>115</v>
      </c>
      <c r="Q254" s="8">
        <v>41429</v>
      </c>
      <c r="R254" s="30">
        <v>45657</v>
      </c>
      <c r="S254" s="43">
        <f t="shared" si="6"/>
        <v>11.575633127994525</v>
      </c>
    </row>
    <row r="255" spans="2:19" ht="15.75" thickBot="1" x14ac:dyDescent="0.3">
      <c r="B255" s="83"/>
      <c r="C255" s="25"/>
      <c r="D255" s="10"/>
      <c r="E255" s="10">
        <v>1</v>
      </c>
      <c r="F255" s="10" t="s">
        <v>731</v>
      </c>
      <c r="G255" s="10" t="s">
        <v>363</v>
      </c>
      <c r="H255" s="10" t="s">
        <v>20</v>
      </c>
      <c r="I255" s="10" t="s">
        <v>732</v>
      </c>
      <c r="J255" s="10" t="s">
        <v>733</v>
      </c>
      <c r="K255" s="11">
        <v>189</v>
      </c>
      <c r="L255" s="71" t="s">
        <v>734</v>
      </c>
      <c r="M255" s="10" t="s">
        <v>735</v>
      </c>
      <c r="N255" s="10" t="s">
        <v>23</v>
      </c>
      <c r="O255" s="10" t="s">
        <v>24</v>
      </c>
      <c r="P255" s="60" t="s">
        <v>363</v>
      </c>
      <c r="Q255" s="13">
        <v>45146</v>
      </c>
      <c r="R255" s="47">
        <v>45657</v>
      </c>
      <c r="S255" s="45">
        <f t="shared" si="6"/>
        <v>1.3990417522245038</v>
      </c>
    </row>
    <row r="256" spans="2:19" x14ac:dyDescent="0.25">
      <c r="B256" s="78" t="s">
        <v>736</v>
      </c>
      <c r="C256" s="26"/>
      <c r="D256" s="14">
        <v>1</v>
      </c>
      <c r="E256" s="14"/>
      <c r="F256" s="14" t="s">
        <v>737</v>
      </c>
      <c r="G256" s="14" t="s">
        <v>203</v>
      </c>
      <c r="H256" s="14" t="s">
        <v>20</v>
      </c>
      <c r="I256" s="14" t="s">
        <v>101</v>
      </c>
      <c r="J256" s="14" t="s">
        <v>738</v>
      </c>
      <c r="K256" s="15">
        <v>211</v>
      </c>
      <c r="L256" s="72" t="s">
        <v>739</v>
      </c>
      <c r="M256" s="14" t="s">
        <v>94</v>
      </c>
      <c r="N256" s="14" t="s">
        <v>23</v>
      </c>
      <c r="O256" s="14" t="s">
        <v>24</v>
      </c>
      <c r="P256" s="61" t="s">
        <v>203</v>
      </c>
      <c r="Q256" s="16">
        <v>37088</v>
      </c>
      <c r="R256" s="41">
        <v>45657</v>
      </c>
      <c r="S256" s="46">
        <f t="shared" si="6"/>
        <v>23.460643394934976</v>
      </c>
    </row>
    <row r="257" spans="2:19" x14ac:dyDescent="0.25">
      <c r="B257" s="79"/>
      <c r="C257" s="24"/>
      <c r="D257" s="7">
        <v>1</v>
      </c>
      <c r="E257" s="7"/>
      <c r="F257" s="7" t="s">
        <v>740</v>
      </c>
      <c r="G257" s="7" t="s">
        <v>92</v>
      </c>
      <c r="H257" s="7" t="s">
        <v>20</v>
      </c>
      <c r="I257" s="7" t="s">
        <v>28</v>
      </c>
      <c r="J257" s="7" t="s">
        <v>29</v>
      </c>
      <c r="K257" s="9">
        <v>0</v>
      </c>
      <c r="L257" s="67" t="s">
        <v>741</v>
      </c>
      <c r="M257" s="7" t="s">
        <v>413</v>
      </c>
      <c r="N257" s="7" t="s">
        <v>23</v>
      </c>
      <c r="O257" s="7" t="s">
        <v>24</v>
      </c>
      <c r="P257" s="58" t="s">
        <v>92</v>
      </c>
      <c r="Q257" s="8">
        <v>41463</v>
      </c>
      <c r="R257" s="30">
        <v>45657</v>
      </c>
      <c r="S257" s="43">
        <f t="shared" si="6"/>
        <v>11.482546201232033</v>
      </c>
    </row>
    <row r="258" spans="2:19" x14ac:dyDescent="0.25">
      <c r="B258" s="79"/>
      <c r="C258" s="24"/>
      <c r="D258" s="7">
        <v>1</v>
      </c>
      <c r="E258" s="7"/>
      <c r="F258" s="7" t="s">
        <v>742</v>
      </c>
      <c r="G258" s="7" t="s">
        <v>96</v>
      </c>
      <c r="H258" s="7" t="s">
        <v>20</v>
      </c>
      <c r="I258" s="7" t="s">
        <v>28</v>
      </c>
      <c r="J258" s="7" t="s">
        <v>29</v>
      </c>
      <c r="K258" s="9">
        <v>231</v>
      </c>
      <c r="L258" s="67" t="s">
        <v>743</v>
      </c>
      <c r="M258" s="7" t="s">
        <v>77</v>
      </c>
      <c r="N258" s="7" t="s">
        <v>23</v>
      </c>
      <c r="O258" s="7" t="s">
        <v>24</v>
      </c>
      <c r="P258" s="58" t="s">
        <v>96</v>
      </c>
      <c r="Q258" s="8">
        <v>39498</v>
      </c>
      <c r="R258" s="30">
        <v>45657</v>
      </c>
      <c r="S258" s="43">
        <f t="shared" si="6"/>
        <v>16.862422997946613</v>
      </c>
    </row>
    <row r="259" spans="2:19" x14ac:dyDescent="0.25">
      <c r="B259" s="79"/>
      <c r="C259" s="24"/>
      <c r="D259" s="7"/>
      <c r="E259" s="7">
        <v>1</v>
      </c>
      <c r="F259" s="7" t="s">
        <v>744</v>
      </c>
      <c r="G259" s="7" t="s">
        <v>96</v>
      </c>
      <c r="H259" s="7" t="s">
        <v>20</v>
      </c>
      <c r="I259" s="7" t="s">
        <v>28</v>
      </c>
      <c r="J259" s="7" t="s">
        <v>29</v>
      </c>
      <c r="K259" s="9">
        <v>200</v>
      </c>
      <c r="L259" s="67" t="s">
        <v>745</v>
      </c>
      <c r="M259" s="7" t="s">
        <v>77</v>
      </c>
      <c r="N259" s="7" t="s">
        <v>23</v>
      </c>
      <c r="O259" s="7" t="s">
        <v>24</v>
      </c>
      <c r="P259" s="58" t="s">
        <v>96</v>
      </c>
      <c r="Q259" s="8">
        <v>34927</v>
      </c>
      <c r="R259" s="30">
        <v>45657</v>
      </c>
      <c r="S259" s="43">
        <f t="shared" si="6"/>
        <v>29.377138945927445</v>
      </c>
    </row>
    <row r="260" spans="2:19" x14ac:dyDescent="0.25">
      <c r="B260" s="79"/>
      <c r="C260" s="24"/>
      <c r="D260" s="7"/>
      <c r="E260" s="7">
        <v>1</v>
      </c>
      <c r="F260" s="7" t="s">
        <v>746</v>
      </c>
      <c r="G260" s="7" t="s">
        <v>23</v>
      </c>
      <c r="H260" s="7" t="s">
        <v>20</v>
      </c>
      <c r="I260" s="7" t="s">
        <v>57</v>
      </c>
      <c r="J260" s="7" t="s">
        <v>747</v>
      </c>
      <c r="K260" s="9">
        <v>293</v>
      </c>
      <c r="L260" s="67" t="s">
        <v>748</v>
      </c>
      <c r="M260" s="7" t="s">
        <v>77</v>
      </c>
      <c r="N260" s="7" t="s">
        <v>23</v>
      </c>
      <c r="O260" s="7" t="s">
        <v>24</v>
      </c>
      <c r="P260" s="58" t="s">
        <v>23</v>
      </c>
      <c r="Q260" s="8">
        <v>40973</v>
      </c>
      <c r="R260" s="30">
        <v>45657</v>
      </c>
      <c r="S260" s="43">
        <f t="shared" si="6"/>
        <v>12.824093086926762</v>
      </c>
    </row>
    <row r="261" spans="2:19" ht="15.75" thickBot="1" x14ac:dyDescent="0.3">
      <c r="B261" s="80"/>
      <c r="C261" s="25"/>
      <c r="D261" s="10">
        <v>1</v>
      </c>
      <c r="E261" s="10"/>
      <c r="F261" s="10" t="s">
        <v>749</v>
      </c>
      <c r="G261" s="10" t="s">
        <v>23</v>
      </c>
      <c r="H261" s="10" t="s">
        <v>20</v>
      </c>
      <c r="I261" s="10" t="s">
        <v>28</v>
      </c>
      <c r="J261" s="10" t="s">
        <v>29</v>
      </c>
      <c r="K261" s="11">
        <v>274</v>
      </c>
      <c r="L261" s="73" t="s">
        <v>750</v>
      </c>
      <c r="M261" s="10" t="s">
        <v>77</v>
      </c>
      <c r="N261" s="10" t="s">
        <v>23</v>
      </c>
      <c r="O261" s="10" t="s">
        <v>24</v>
      </c>
      <c r="P261" s="60" t="s">
        <v>23</v>
      </c>
      <c r="Q261" s="13">
        <v>40052</v>
      </c>
      <c r="R261" s="47">
        <v>45657</v>
      </c>
      <c r="S261" s="45">
        <f t="shared" si="6"/>
        <v>15.345653661875428</v>
      </c>
    </row>
  </sheetData>
  <sheetProtection algorithmName="SHA-512" hashValue="EMb0vKf3Ucjb4hNyO8PDG2k7G+03wL0YD3ilep8Php/xXzF+qbexq34oAL/pHPanc1H2W7VBrFvGFqY23fe9rw==" saltValue="OJw3RPMjjAhOwj0Fsrfmig==" spinCount="100000" sheet="1" objects="1" scenarios="1"/>
  <mergeCells count="35">
    <mergeCell ref="B2:S2"/>
    <mergeCell ref="B4:B14"/>
    <mergeCell ref="B75:B90"/>
    <mergeCell ref="B91:B102"/>
    <mergeCell ref="B18:B23"/>
    <mergeCell ref="B24:B31"/>
    <mergeCell ref="B32:B36"/>
    <mergeCell ref="B37:B45"/>
    <mergeCell ref="B46:B53"/>
    <mergeCell ref="B54:B66"/>
    <mergeCell ref="B67:B71"/>
    <mergeCell ref="B72:B74"/>
    <mergeCell ref="B189:B192"/>
    <mergeCell ref="B193:B203"/>
    <mergeCell ref="B204:B207"/>
    <mergeCell ref="B15:B16"/>
    <mergeCell ref="B208:B215"/>
    <mergeCell ref="B103:B116"/>
    <mergeCell ref="B117:B128"/>
    <mergeCell ref="B233:B237"/>
    <mergeCell ref="B238:B250"/>
    <mergeCell ref="B251:B255"/>
    <mergeCell ref="B256:B261"/>
    <mergeCell ref="B129:B135"/>
    <mergeCell ref="B136:B141"/>
    <mergeCell ref="B142:B148"/>
    <mergeCell ref="B149:B152"/>
    <mergeCell ref="B227:B232"/>
    <mergeCell ref="B217:B221"/>
    <mergeCell ref="B222:B226"/>
    <mergeCell ref="B153:B158"/>
    <mergeCell ref="B159:B169"/>
    <mergeCell ref="B170:B175"/>
    <mergeCell ref="B183:B185"/>
    <mergeCell ref="B186:B188"/>
  </mergeCells>
  <hyperlinks>
    <hyperlink ref="L8" r:id="rId1" xr:uid="{392951A3-B53D-4D99-9312-E16BF9B42F48}"/>
    <hyperlink ref="L255" r:id="rId2" xr:uid="{C9A7276A-61AC-4F1B-9E28-1AA70B54324E}"/>
    <hyperlink ref="L148" r:id="rId3" xr:uid="{9D909BEA-397B-4D15-8A44-6ED7F4CBA058}"/>
    <hyperlink ref="L7" r:id="rId4" xr:uid="{6694952C-3F75-4EB4-A372-008661DE04DA}"/>
    <hyperlink ref="L116" r:id="rId5" xr:uid="{094BA62C-1A76-4E89-AA1F-5F810F414907}"/>
    <hyperlink ref="L192" r:id="rId6" xr:uid="{120FF968-1EDA-4071-BF06-4B002CCAB83F}"/>
    <hyperlink ref="L25" r:id="rId7" xr:uid="{1D6309FC-0E45-4B3B-A2E8-F8A001001C27}"/>
    <hyperlink ref="L14" r:id="rId8" xr:uid="{407E1CCA-858D-455A-8C1C-9E7D42F59638}"/>
    <hyperlink ref="L163" r:id="rId9" xr:uid="{6609A6E4-B85E-4FA8-83CA-42E512FE5726}"/>
    <hyperlink ref="L162" r:id="rId10" xr:uid="{B65092CB-407C-49F9-B13B-9044C07CD68A}"/>
    <hyperlink ref="L4" r:id="rId11" xr:uid="{EFA51FD3-3A70-4115-A0C8-2818F190E88A}"/>
  </hyperlinks>
  <pageMargins left="0.7" right="0.7" top="0.75" bottom="0.75" header="0.3" footer="0.3"/>
  <pageSetup scale="19" fitToHeight="0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Andrés Delgado Coronado</dc:creator>
  <cp:lastModifiedBy>Jorge Andrés Delgado Coronado</cp:lastModifiedBy>
  <dcterms:created xsi:type="dcterms:W3CDTF">2024-01-31T20:08:11Z</dcterms:created>
  <dcterms:modified xsi:type="dcterms:W3CDTF">2024-02-09T20:41:21Z</dcterms:modified>
</cp:coreProperties>
</file>