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rbojaca\Downloads\2025Q2\"/>
    </mc:Choice>
  </mc:AlternateContent>
  <xr:revisionPtr revIDLastSave="0" documentId="13_ncr:1_{220B058F-3174-4E65-BEE0-ADC84FA0EDB4}" xr6:coauthVersionLast="47" xr6:coauthVersionMax="47" xr10:uidLastSave="{00000000-0000-0000-0000-000000000000}"/>
  <bookViews>
    <workbookView xWindow="-110" yWindow="-110" windowWidth="19420" windowHeight="1030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<sst xmlns="http://schemas.openxmlformats.org/spreadsheetml/2006/main" count="352" uniqueCount="162">
  <si>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</si>
  <si>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</si>
  <si>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</si>
  <si>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</si>
  <si>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</si>
  <si>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</si>
  <si>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</si>
  <si>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</si>
  <si>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</si>
  <si>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</si>
  <si>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</si>
  <si>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</si>
  <si>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</si>
  <si>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</si>
  <si>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</si>
  <si>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</si>
  <si>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</si>
  <si>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</si>
  <si>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</si>
  <si>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</si>
  <si>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</si>
  <si>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</si>
  <si>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</si>
  <si>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</si>
  <si>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</si>
  <si>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</si>
  <si>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</si>
  <si>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</si>
  <si>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</si>
  <si>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</si>
  <si>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</si>
  <si>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</si>
  <si>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</si>
  <si>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</si>
  <si>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</si>
  <si>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</si>
  <si>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</si>
  <si>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</si>
  <si>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</si>
  <si>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</si>
  <si>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</si>
  <si>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</si>
  <si>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</si>
  <si>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</si>
  <si>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</si>
  <si>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</si>
  <si>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</si>
  <si>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</si>
  <si>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</si>
  <si>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</si>
  <si>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</si>
  <si>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</si>
  <si>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</si>
  <si>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</si>
  <si>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</si>
  <si>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</si>
  <si>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</si>
  <si>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</si>
  <si>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</si>
  <si>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</si>
  <si>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</si>
  <si>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</si>
  <si>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</si>
  <si>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</si>
  <si>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</si>
  <si>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</si>
  <si>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</si>
  <si>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</si>
  <si>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</si>
  <si>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</si>
  <si>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</si>
  <si>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</si>
  <si>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</si>
  <si>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</si>
  <si>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</si>
  <si>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</si>
  <si>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</si>
  <si>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</si>
  <si>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</si>
  <si>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</si>
  <si>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</si>
  <si>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</si>
  <si>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</si>
  <si>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</si>
  <si>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</si>
  <si>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</si>
  <si>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</si>
  <si>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</si>
  <si>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</si>
  <si>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</si>
  <si>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</si>
  <si>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</si>
  <si>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</si>
  <si>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</si>
  <si>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</si>
  <si>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</si>
  <si>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</si>
  <si>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</si>
  <si>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</si>
  <si>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</si>
  <si>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</si>
  <si>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</si>
  <si>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</si>
  <si>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</si>
  <si>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</si>
  <si>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</si>
  <si>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</si>
  <si>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</si>
  <si>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</si>
  <si>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</si>
  <si>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</si>
  <si>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</si>
  <si>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</si>
  <si>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</si>
  <si>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</si>
  <si>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</si>
  <si>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</si>
  <si>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</si>
  <si>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</si>
  <si>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</si>
  <si>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</si>
  <si>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</si>
  <si>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</si>
  <si>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</si>
  <si>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CILANTRO PATIMORADO CUNDINAMARCA UNE</t>
  </si>
  <si>
    <t>Premio ALIDE 2025 a la Gestión y Modernización Tecnológica – Por el aplicativo Decision.</t>
  </si>
  <si>
    <t>Cundinamarca</t>
  </si>
  <si>
    <t>2025 Q2</t>
  </si>
  <si>
    <t>2022 Q3</t>
  </si>
  <si>
    <t>Material de propagacion: Semilla // Distancia de siembra: 45 Kg semilla // Densidad de siembra - Plantas/Ha.: No apl.ica // Duracion del ciclo: 3 meses // Productividad/Ha/Ciclo: 8.500 kg // Inicio de Produccion desde la siembra: mes 3  // Duracion de la etapa productiva: 1 meses // Productividad promedio en etapa productiva  // Cultivo asociado: NA // Productividad promedio etapa productiva: 8.500 kg // % Rendimiento 1ra. Calidad: 1 // % Rendimiento 2da. Calidad: NA // Precio de venta ponderado por calidad: $5.254 // Valor Jornal: $79.006 // Otros: Generalmente se siembra en rotación con hortalizas y papa</t>
  </si>
  <si>
    <t>El presente documento corresponde a una actualización del documento PDF de la AgroGuía correspondiente a Cilantro Patimorado Cundinamarca Une publicada en la página web, y consta de las siguientes partes:</t>
  </si>
  <si>
    <t>- Flujo anualizado de los ingresos (precio y rendimiento) y los costos de producción para una hectárea de
Cilantro Patimorado Cundinamarca Une  discriminados por mano de obra e insumos. Se incluye además la utilidad del ejercicio
(ingresos – costos) para todo el ciclo de producción, asi como información tecnica relevante. El flujo se encuentra actualizado a 2025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</si>
  <si>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Cilantro Patimorado Cundinamarca Une. La participación se encuentra actualizada al 2025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</si>
  <si>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</si>
  <si>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</si>
  <si>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</si>
  <si>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</si>
  <si>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Cilantro Patimorado Cundinamarca Une. La participación se encuentra actualizada al 2025 Q2.</t>
  </si>
  <si>
    <t>Sostenimiento Ciclo ***</t>
  </si>
  <si>
    <t>Sub Total Ingresos millones [(CxG)]</t>
  </si>
  <si>
    <t>** Los costos de instalación comprenden tanto los gastos relacionados con la mano de obra como aquellos asociados con los insumos necesarios hasta completar la siembra de las plantas. Para el caso de Cilantro Patimorado Cundinamarca Une, en lo que respecta a la mano de obra incluye actividades como la preparación del terreno, la siembra, el trazado y el ahoyado, entre otras, y ascienden a un total de $1,3 millones de pesos (equivalente a 17 jornales). En cuanto a los insumos, se incluyen los gastos relacionados con el material vegetal y las enmiendas, que en conjunto ascienden a  $0 millones.</t>
  </si>
  <si>
    <t>*** Los costos de sostenimiento del ciclo comprenden tanto los gastos relacionados con la mano de obra como aquellos asociados con los insumos necesarios desde el momento de la siembra de las plantas hasta finalizar el ciclo. Para el caso de Cilantro Patimorado Cundinamarca Une, en lo que respecta a la mano de obra incluye actividades como la fertilización, riego, control de malezas, plagas y enfermedades, entre otras, y ascienden a un total de $4,9 millones de pesos (equivalente a 62 jornales). En cuanto a los insumos, se incluyen los fertilizantes, plaguicidas, transportes, entre otras, que en conjunto ascienden a  $6,3 millones.</t>
  </si>
  <si>
    <t>Nota 1: en caso de utilizar esta información para el desarrollo de otras publicaciones, por favor citar FINAGRO, "Agro Guía - Marcos de Referencia Agroeconómicos"</t>
  </si>
  <si>
    <t>Los costos totales del ciclo para esta actualización (2025 Q2) equivalen a $12,5 millones, en comparación con los costos del marco original que ascienden a $11,5 millones, (mes de publicación del marco: agosto - 2022).
La rentabilidad actualizada (2025 Q2) subió frente a la rentabilidad de la primera AgroGuía, pasando del 32,1% al 256,1%. Mientras que el crecimiento de los costos fue del 108,7%, el crecimiento de los ingresos fue del 262,7%.</t>
  </si>
  <si>
    <t>En cuanto a los costos de mano de obra de la AgroGuía actualizada, se destaca la participación de cosecha y beneficio seguido de instalación, que representan el 32% y el 22% del costo total, respectivamente. En cuanto a los costos de insumos, se destaca la participación de fertilización seguido de transporte, que representan el 45% y el 30% del costo total, respectivamente.</t>
  </si>
  <si>
    <t>subió</t>
  </si>
  <si>
    <t>A continuación, se presenta la desagregación de los costos de mano de obra e insumos según las diferentes actividades vinculadas a la producción de CILANTRO PATIMORADO CUNDINAMARCA UNE</t>
  </si>
  <si>
    <t>En cuanto a los costos de mano de obra, se destaca la participación de cosecha y beneficio segido por instalación que representan el 32% y el 22% del costo total, respectivamente. En cuanto a los costos de insumos, se destaca la participación de fertilización segido por transporte que representan el 55% y el 22% del costo total, respectivamente.</t>
  </si>
  <si>
    <t>En cuanto a los costos de mano de obra, se destaca la participación de cosecha y beneficio segido por instalación que representan el 32% y el 22% del costo total, respectivamente. En cuanto a los costos de insumos, se destaca la participación de fertilización segido por transporte que representan el 45% y el 30% del costo total, respectivamente.</t>
  </si>
  <si>
    <t>En cuanto a los costos de mano de obra, se destaca la participación de cosecha y beneficio segido por instalación que representan el 32% y el 22% del costo total, respectivamente.</t>
  </si>
  <si>
    <t>En cuanto a los costos de insumos, se destaca la participación de fertilización segido por transporte que representan el 45% y el 30% del costo total, respectivamente.</t>
  </si>
  <si>
    <t>En cuanto a los costos de insumos, se destaca la participación de fertilización segido por transporte que representan el 55% y el 22% del costo total, respectivamente.</t>
  </si>
  <si>
    <t>En cuanto a los costos de mano de obra, se destaca la participación de cosecha y beneficio segido por instalación que representan el 32% y el 22% del costo total, respectivamente.En cuanto a los costos de insumos, se destaca la participación de fertilización segido por transporte que representan el 55% y el 22% del costo total, respectivamente.</t>
  </si>
  <si>
    <t>De acuerdo con el comportamiento histórico del sistema productivo, se efectuó un análisis de sensibilidad del margen de utilidad obtenido en la producción de CILANTRO PATIMORADO CUNDINAMARCA UNE, frente a diferentes escenarios de variación de precios de venta en finca y rendimientos probables (kg/ha).</t>
  </si>
  <si>
    <t>Con un precio ponderado de COP $ 5.254/kg y con un rendimiento por hectárea de 8.500 kg por ciclo; el margen de utilidad obtenido en la producción de cilantro es del 72%.</t>
  </si>
  <si>
    <t>El precio mínimo ponderado para cubrir los costos de producción, con un rendimiento de 8.500 kg para todo el ciclo de producción, es COP $ 1.475/kg.</t>
  </si>
  <si>
    <t>El rendimiento mínimo por ha/ciclo para cubrir los costos de producción, con un precio ponderado de COP $ 5.254, es de 2.387 kg/ha para todo el ciclo.</t>
  </si>
  <si>
    <t>El siguiente cuadro presenta diferentes escenarios de rentabilidad para el sistema productivo de CILANTRO PATIMORADO CUNDINAMARCA UNE, con respecto a diferentes niveles de productividad (kg./ha.) y precios ($/kg.).</t>
  </si>
  <si>
    <t>De acuerdo con el comportamiento histórico del sistema productivo, se efectuó un análisis de sensibilidad del margen de utilidad obtenido en la producción de CILANTRO PATIMORADO CUNDINAMARCA UNE, frente a diferentes escenarios de variación de precios de venta en finca y rendimientos probables (t/ha)</t>
  </si>
  <si>
    <t>Con un precio ponderado de COP $$ 2.000/kg y con un rendimiento por hectárea de 8.500 kg por ciclo; el margen de utilidad obtenido en la producción de cilantro es del 32%.</t>
  </si>
  <si>
    <t>El precio mínimo ponderado para cubrir los costos de producción, con un rendimiento de 8.500 kg para todo el ciclo de producción, es COP $ 1.358/kg.</t>
  </si>
  <si>
    <t>El rendimiento mínimo por ha/ciclo para cubrir los costos de producción, con un precio ponderado de COP $ 2.000, es de 5.771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</si>
</sst>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8">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3"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176" fontId="17" fillId="8" borderId="1" xfId="1" applyNumberFormat="1" applyFont="1" applyFill="1" applyBorder="1"/>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12" fillId="2" borderId="0" xfId="0" applyFont="1" applyFill="1" applyAlignment="1">
      <alignment vertical="center"/>
    </xf>
    <xf numFmtId="176" fontId="17" fillId="10" borderId="1" xfId="1" applyNumberFormat="1" applyFont="1" applyFill="1" applyBorder="1"/>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9" fontId="12" fillId="2" borderId="0" xfId="5" applyFont="1" applyFill="1"/>
    <xf numFmtId="9" fontId="12" fillId="2" borderId="0" xfId="5" applyFont="1" applyFill="1" applyBorder="1"/>
    <xf numFmtId="9" fontId="12" fillId="2" borderId="0" xfId="0" applyNumberFormat="1" applyFont="1" applyFill="1"/>
    <xf numFmtId="175" fontId="12" fillId="2" borderId="0" xfId="1" applyNumberFormat="1" applyFont="1" applyFill="1" applyBorder="1"/>
    <xf numFmtId="9" fontId="12" fillId="2" borderId="0" xfId="1" applyNumberFormat="1" applyFont="1" applyFill="1" applyBorder="1"/>
    <xf numFmtId="9" fontId="17" fillId="9" borderId="1" xfId="5" applyFont="1" applyFill="1" applyBorder="1"/>
    <xf numFmtId="0" fontId="12" fillId="0" borderId="0" xfId="0" applyFont="1"/>
    <xf numFmtId="0" fontId="15" fillId="0" borderId="0" xfId="0" applyFont="1"/>
    <xf numFmtId="0" fontId="16" fillId="0" borderId="0" xfId="0" applyFont="1" applyAlignment="1">
      <alignment vertical="top" wrapText="1"/>
    </xf>
    <xf numFmtId="0" fontId="26" fillId="0" borderId="0" xfId="0" applyFont="1"/>
    <xf numFmtId="171" fontId="12" fillId="0" borderId="0" xfId="4" applyNumberFormat="1" applyFont="1" applyFill="1" applyBorder="1" applyAlignment="1">
      <alignment horizontal="right" shrinkToFit="1"/>
    </xf>
    <xf numFmtId="172" fontId="12" fillId="0" borderId="0" xfId="1" applyNumberFormat="1" applyFont="1" applyFill="1" applyBorder="1"/>
    <xf numFmtId="173" fontId="12" fillId="0" borderId="0" xfId="1" applyNumberFormat="1" applyFont="1" applyFill="1" applyBorder="1"/>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0" fontId="12" fillId="2" borderId="0" xfId="0" applyFont="1" applyFill="1" applyAlignment="1">
      <alignment horizontal="right"/>
    </xf>
    <xf numFmtId="0" fontId="24" fillId="2" borderId="0" xfId="0" applyFont="1" applyFill="1"/>
    <xf numFmtId="176" fontId="12" fillId="2" borderId="0" xfId="1" applyNumberFormat="1" applyFont="1" applyFill="1" applyBorder="1"/>
    <xf numFmtId="165" fontId="12" fillId="2" borderId="0" xfId="2" applyFont="1" applyFill="1"/>
    <xf numFmtId="165" fontId="24" fillId="2" borderId="0" xfId="0" applyNumberFormat="1" applyFont="1" applyFill="1"/>
    <xf numFmtId="165" fontId="12" fillId="2" borderId="0" xfId="0" applyNumberFormat="1"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30" fillId="2" borderId="0" xfId="0" applyFont="1" applyFill="1" applyAlignment="1">
      <alignment horizontal="left" vertical="center" wrapText="1"/>
    </xf>
    <xf numFmtId="0" fontId="29" fillId="2" borderId="0" xfId="0" applyFont="1" applyFill="1" applyAlignment="1">
      <alignment horizontal="right" vertical="center"/>
    </xf>
    <xf numFmtId="0" fontId="12" fillId="2" borderId="11" xfId="0" applyFont="1" applyFill="1" applyBorder="1" applyAlignment="1">
      <alignment horizontal="left"/>
    </xf>
    <xf numFmtId="0" fontId="12" fillId="2" borderId="0" xfId="0" applyFont="1" applyFill="1" applyAlignment="1">
      <alignment horizontal="left"/>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13" fillId="2" borderId="0" xfId="0" applyFont="1" applyFill="1" applyAlignment="1">
      <alignment horizontal="center"/>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2022 Q3</c:v>
                </c:pt>
                <c:pt idx="1">
                  <c:v>2025 Q2</c:v>
                </c:pt>
              </c:strCache>
            </c:strRef>
          </c:cat>
          <c:val>
            <c:numRef>
              <c:f>'Análisis Comparativo y Part.'!$AQ$41:$AQ$42</c:f>
              <c:numCache>
                <c:formatCode>_(* #,##0_);_(* \(#,##0\);_(* "-"_);_(@_)</c:formatCode>
                <c:ptCount val="2"/>
                <c:pt idx="0">
                  <c:v>11541318.18181818</c:v>
                </c:pt>
                <c:pt idx="1">
                  <c:v>12540407</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2022 Q3</c:v>
                </c:pt>
                <c:pt idx="1">
                  <c:v>2025 Q2</c:v>
                </c:pt>
              </c:strCache>
            </c:strRef>
          </c:cat>
          <c:val>
            <c:numRef>
              <c:f>'Análisis Comparativo y Part.'!$AR$41:$AR$42</c:f>
              <c:numCache>
                <c:formatCode>_(* #,##0_);_(* \(#,##0\);_(* "-"_);_(@_)</c:formatCode>
                <c:ptCount val="2"/>
                <c:pt idx="0">
                  <c:v>4345000</c:v>
                </c:pt>
                <c:pt idx="1">
                  <c:v>6241474</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2022 Q3</c:v>
                </c:pt>
                <c:pt idx="1">
                  <c:v>2025 Q2</c:v>
                </c:pt>
              </c:strCache>
            </c:strRef>
          </c:cat>
          <c:val>
            <c:numRef>
              <c:f>'Análisis Comparativo y Part.'!$AS$41:$AS$42</c:f>
              <c:numCache>
                <c:formatCode>_(* #,##0_);_(* \(#,##0\);_(* "-"_);_(@_)</c:formatCode>
                <c:ptCount val="2"/>
                <c:pt idx="0">
                  <c:v>7196318.1818181798</c:v>
                </c:pt>
                <c:pt idx="1">
                  <c:v>6298933</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2022 Q3</c:v>
                </c:pt>
                <c:pt idx="1">
                  <c:v>2025 Q2</c:v>
                </c:pt>
              </c:strCache>
            </c:strRef>
          </c:cat>
          <c:val>
            <c:numRef>
              <c:f>Tortas!$H$36:$H$37</c:f>
              <c:numCache>
                <c:formatCode>0%</c:formatCode>
                <c:ptCount val="2"/>
                <c:pt idx="0">
                  <c:v>0.3764734609643613</c:v>
                </c:pt>
                <c:pt idx="1">
                  <c:v>0.49770904564740204</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2022 Q3</c:v>
                </c:pt>
                <c:pt idx="1">
                  <c:v>2025 Q2</c:v>
                </c:pt>
              </c:strCache>
            </c:strRef>
          </c:cat>
          <c:val>
            <c:numRef>
              <c:f>Tortas!$I$36:$I$37</c:f>
              <c:numCache>
                <c:formatCode>0%</c:formatCode>
                <c:ptCount val="2"/>
                <c:pt idx="0">
                  <c:v>0.6235265390356387</c:v>
                </c:pt>
                <c:pt idx="1">
                  <c:v>0.50229095435259796</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88672</c:v>
                </c:pt>
                <c:pt idx="1">
                  <c:v>279984</c:v>
                </c:pt>
                <c:pt idx="3">
                  <c:v>2829017</c:v>
                </c:pt>
                <c:pt idx="5">
                  <c:v>1231260</c:v>
                </c:pt>
                <c:pt idx="6">
                  <c:v>0</c:v>
                </c:pt>
                <c:pt idx="7">
                  <c:v>0</c:v>
                </c:pt>
                <c:pt idx="8">
                  <c:v>1870000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948072</c:v>
                </c:pt>
                <c:pt idx="1">
                  <c:v>1185090</c:v>
                </c:pt>
                <c:pt idx="2">
                  <c:v>1975150</c:v>
                </c:pt>
                <c:pt idx="3">
                  <c:v>316024</c:v>
                </c:pt>
                <c:pt idx="4">
                  <c:v>1343102</c:v>
                </c:pt>
                <c:pt idx="5">
                  <c:v>474036</c:v>
                </c:pt>
                <c:pt idx="6">
                  <c:v>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2022 Q3</c:v>
                </c:pt>
                <c:pt idx="1">
                  <c:v>2025 Q2</c:v>
                </c:pt>
              </c:strCache>
            </c:strRef>
          </c:cat>
          <c:val>
            <c:numRef>
              <c:f>'Análisis Comparativo y Part.'!$AW$41:$AW$42</c:f>
              <c:numCache>
                <c:formatCode>0%</c:formatCode>
                <c:ptCount val="2"/>
                <c:pt idx="0">
                  <c:v>0.3764734609643613</c:v>
                </c:pt>
                <c:pt idx="1">
                  <c:v>0.49770904564740204</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2022 Q3</c:v>
                </c:pt>
                <c:pt idx="1">
                  <c:v>2025 Q2</c:v>
                </c:pt>
              </c:strCache>
            </c:strRef>
          </c:cat>
          <c:val>
            <c:numRef>
              <c:f>'Análisis Comparativo y Part.'!$AX$41:$AX$42</c:f>
              <c:numCache>
                <c:formatCode>0%</c:formatCode>
                <c:ptCount val="2"/>
                <c:pt idx="0">
                  <c:v>0.6235265390356387</c:v>
                </c:pt>
                <c:pt idx="1">
                  <c:v>0.50229095435259796</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660000</c:v>
                </c:pt>
                <c:pt idx="1">
                  <c:v>825000</c:v>
                </c:pt>
                <c:pt idx="2">
                  <c:v>1375000</c:v>
                </c:pt>
                <c:pt idx="3">
                  <c:v>220000</c:v>
                </c:pt>
                <c:pt idx="4">
                  <c:v>935000</c:v>
                </c:pt>
                <c:pt idx="5">
                  <c:v>330000</c:v>
                </c:pt>
                <c:pt idx="6">
                  <c:v>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78000</c:v>
                </c:pt>
                <c:pt idx="1">
                  <c:v>192000</c:v>
                </c:pt>
                <c:pt idx="2">
                  <c:v>0</c:v>
                </c:pt>
                <c:pt idx="3">
                  <c:v>3940000</c:v>
                </c:pt>
                <c:pt idx="4">
                  <c:v>0</c:v>
                </c:pt>
                <c:pt idx="5">
                  <c:v>1386000</c:v>
                </c:pt>
                <c:pt idx="6">
                  <c:v>0</c:v>
                </c:pt>
                <c:pt idx="7">
                  <c:v>0</c:v>
                </c:pt>
                <c:pt idx="8">
                  <c:v>1600318.1818181796</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948072</c:v>
                </c:pt>
                <c:pt idx="1">
                  <c:v>1185090</c:v>
                </c:pt>
                <c:pt idx="2">
                  <c:v>1975150</c:v>
                </c:pt>
                <c:pt idx="3">
                  <c:v>316024</c:v>
                </c:pt>
                <c:pt idx="4">
                  <c:v>1343102</c:v>
                </c:pt>
                <c:pt idx="5">
                  <c:v>474036</c:v>
                </c:pt>
                <c:pt idx="6">
                  <c:v>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88672</c:v>
                </c:pt>
                <c:pt idx="1">
                  <c:v>279984</c:v>
                </c:pt>
                <c:pt idx="2">
                  <c:v>0</c:v>
                </c:pt>
                <c:pt idx="3">
                  <c:v>2829017</c:v>
                </c:pt>
                <c:pt idx="4">
                  <c:v>0</c:v>
                </c:pt>
                <c:pt idx="5">
                  <c:v>1231260</c:v>
                </c:pt>
                <c:pt idx="6">
                  <c:v>0</c:v>
                </c:pt>
                <c:pt idx="7">
                  <c:v>0</c:v>
                </c:pt>
                <c:pt idx="8">
                  <c:v>1870000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2022 Q3</c:v>
                </c:pt>
                <c:pt idx="1">
                  <c:v>2025 Q2</c:v>
                </c:pt>
              </c:strCache>
            </c:strRef>
          </c:cat>
          <c:val>
            <c:numRef>
              <c:f>Tortas!$B$36:$B$37</c:f>
              <c:numCache>
                <c:formatCode>_(* #,##0_);_(* \(#,##0\);_(* "-"_);_(@_)</c:formatCode>
                <c:ptCount val="2"/>
                <c:pt idx="0">
                  <c:v>11541318.18181818</c:v>
                </c:pt>
                <c:pt idx="1">
                  <c:v>12540407</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2022 Q3</c:v>
                </c:pt>
                <c:pt idx="1">
                  <c:v>2025 Q2</c:v>
                </c:pt>
              </c:strCache>
            </c:strRef>
          </c:cat>
          <c:val>
            <c:numRef>
              <c:f>Tortas!$C$36:$C$37</c:f>
              <c:numCache>
                <c:formatCode>_(* #,##0_);_(* \(#,##0\);_(* "-"_);_(@_)</c:formatCode>
                <c:ptCount val="2"/>
                <c:pt idx="0">
                  <c:v>4345000</c:v>
                </c:pt>
                <c:pt idx="1">
                  <c:v>6241474</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2022 Q3</c:v>
                </c:pt>
                <c:pt idx="1">
                  <c:v>2025 Q2</c:v>
                </c:pt>
              </c:strCache>
            </c:strRef>
          </c:cat>
          <c:val>
            <c:numRef>
              <c:f>Tortas!$D$36:$D$37</c:f>
              <c:numCache>
                <c:formatCode>_(* #,##0_);_(* \(#,##0\);_(* "-"_);_(@_)</c:formatCode>
                <c:ptCount val="2"/>
                <c:pt idx="0">
                  <c:v>7196318.1818181798</c:v>
                </c:pt>
                <c:pt idx="1">
                  <c:v>6298933</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276225</xdr:colOff>
      <xdr:row>4</xdr:row>
      <xdr:rowOff>48260</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640859</xdr:colOff>
      <xdr:row>5</xdr:row>
      <xdr:rowOff>66675</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xdr:from>
      <xdr:col>11</xdr:col>
      <xdr:colOff>228598</xdr:colOff>
      <xdr:row>5</xdr:row>
      <xdr:rowOff>104776</xdr:rowOff>
    </xdr:from>
    <xdr:to>
      <xdr:col>18</xdr:col>
      <xdr:colOff>222249</xdr:colOff>
      <xdr:row>18</xdr:row>
      <xdr:rowOff>171450</xdr:rowOff>
    </xdr:to>
    <xdr:grpSp>
      <xdr:nvGrpSpPr>
        <xdr:cNvPr id="2" name="Grupo 1">
          <a:extLst>
            <a:ext uri="{FF2B5EF4-FFF2-40B4-BE49-F238E27FC236}">
              <a16:creationId xmlns:a16="http://schemas.microsoft.com/office/drawing/2014/main" id="{7DBB8F4A-D9C4-6065-58FB-1D72F5F85C2C}"/>
            </a:ext>
          </a:extLst>
        </xdr:cNvPr>
        <xdr:cNvGrpSpPr/>
      </xdr:nvGrpSpPr>
      <xdr:grpSpPr>
        <a:xfrm>
          <a:off x="9607548" y="993776"/>
          <a:ext cx="5130801" cy="2378074"/>
          <a:chOff x="327025" y="628650"/>
          <a:chExt cx="9097759" cy="4914900"/>
        </a:xfrm>
      </xdr:grpSpPr>
      <xdr:pic>
        <xdr:nvPicPr>
          <xdr:cNvPr id="3" name="Imagen 2" descr="Logotipo&#10;&#10;El contenido generado por IA puede ser incorrecto.">
            <a:extLst>
              <a:ext uri="{FF2B5EF4-FFF2-40B4-BE49-F238E27FC236}">
                <a16:creationId xmlns:a16="http://schemas.microsoft.com/office/drawing/2014/main" id="{0803F6F0-D8DC-B301-9DB5-480D38E4DCCB}"/>
              </a:ext>
            </a:extLst>
          </xdr:cNvPr>
          <xdr:cNvPicPr>
            <a:picLocks noChangeAspect="1"/>
          </xdr:cNvPicPr>
        </xdr:nvPicPr>
        <xdr:blipFill>
          <a:blip xmlns:r="http://schemas.openxmlformats.org/officeDocument/2006/relationships" r:embed="rId4"/>
          <a:stretch>
            <a:fillRect/>
          </a:stretch>
        </xdr:blipFill>
        <xdr:spPr>
          <a:xfrm>
            <a:off x="327025" y="628650"/>
            <a:ext cx="7829550" cy="4914900"/>
          </a:xfrm>
          <a:prstGeom prst="rect">
            <a:avLst/>
          </a:prstGeom>
        </xdr:spPr>
      </xdr:pic>
      <xdr:pic>
        <xdr:nvPicPr>
          <xdr:cNvPr id="5" name="Imagen 4" descr="Un dibujo de una persona&#10;&#10;El contenido generado por IA puede ser incorrecto.">
            <a:extLst>
              <a:ext uri="{FF2B5EF4-FFF2-40B4-BE49-F238E27FC236}">
                <a16:creationId xmlns:a16="http://schemas.microsoft.com/office/drawing/2014/main" id="{37E3C680-3470-855C-388E-CECF3E46C003}"/>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3713" b="96040" l="9689" r="92388">
                        <a14:foregroundMark x1="44291" y1="18564" x2="81315" y2="32673"/>
                        <a14:foregroundMark x1="52934" y1="10277" x2="91022" y2="26341"/>
                        <a14:foregroundMark x1="37370" y1="3713" x2="50499" y2="9250"/>
                        <a14:foregroundMark x1="86725" y1="88203" x2="85467" y2="95297"/>
                        <a14:foregroundMark x1="91489" y1="61343" x2="88607" y2="77593"/>
                        <a14:foregroundMark x1="85467" y1="95297" x2="23183" y2="95792"/>
                        <a14:foregroundMark x1="18906" y1="73515" x2="14533" y2="50743"/>
                        <a14:foregroundMark x1="23183" y1="95792" x2="21343" y2="86207"/>
                        <a14:foregroundMark x1="14533" y1="50743" x2="37370" y2="3713"/>
                        <a14:foregroundMark x1="46367" y1="15594" x2="53287" y2="42822"/>
                        <a14:foregroundMark x1="53287" y1="42822" x2="43599" y2="58663"/>
                        <a14:foregroundMark x1="58478" y1="27723" x2="45675" y2="61139"/>
                        <a14:foregroundMark x1="45675" y1="61139" x2="58131" y2="85644"/>
                        <a14:foregroundMark x1="58131" y1="85644" x2="58131" y2="91337"/>
                        <a14:foregroundMark x1="78201" y1="42822" x2="68858" y2="67079"/>
                        <a14:foregroundMark x1="68858" y1="67079" x2="72318" y2="48267"/>
                        <a14:foregroundMark x1="32872" y1="85149" x2="44637" y2="85396"/>
                        <a14:foregroundMark x1="56401" y1="68812" x2="76471" y2="68812"/>
                        <a14:foregroundMark x1="38062" y1="70050" x2="67474" y2="70297"/>
                        <a14:foregroundMark x1="67474" y1="70297" x2="37024" y2="71287"/>
                        <a14:foregroundMark x1="37024" y1="71287" x2="37024" y2="71287"/>
                        <a14:foregroundMark x1="30104" y1="66337" x2="36332" y2="68317"/>
                        <a14:foregroundMark x1="48443" y1="63614" x2="56747" y2="62129"/>
                        <a14:foregroundMark x1="80914" y1="80869" x2="71972" y2="89851"/>
                        <a14:foregroundMark x1="88235" y1="73515" x2="85444" y2="76319"/>
                        <a14:foregroundMark x1="71972" y1="89851" x2="71972" y2="89851"/>
                        <a14:foregroundMark x1="90205" y1="50674" x2="90176" y2="51124"/>
                        <a14:foregroundMark x1="64706" y1="17574" x2="87197" y2="26980"/>
                        <a14:foregroundMark x1="35986" y1="4208" x2="11765" y2="61139"/>
                        <a14:foregroundMark x1="11765" y1="61139" x2="21217" y2="72848"/>
                        <a14:foregroundMark x1="33634" y1="81126" x2="54325" y2="87624"/>
                        <a14:foregroundMark x1="54325" y1="87624" x2="34256" y2="85644"/>
                        <a14:foregroundMark x1="29278" y1="82927" x2="32180" y2="87376"/>
                        <a14:foregroundMark x1="48789" y1="78465" x2="67820" y2="78465"/>
                        <a14:foregroundMark x1="47751" y1="65099" x2="61246" y2="65099"/>
                        <a14:foregroundMark x1="57785" y1="70545" x2="78201" y2="70545"/>
                        <a14:foregroundMark x1="25952" y1="92327" x2="58478" y2="91584"/>
                        <a14:foregroundMark x1="58478" y1="91584" x2="78893" y2="93317"/>
                        <a14:foregroundMark x1="87543" y1="90347" x2="87543" y2="93317"/>
                        <a14:foregroundMark x1="82353" y1="96040" x2="16955" y2="95792"/>
                        <a14:foregroundMark x1="17993" y1="90347" x2="17647" y2="94802"/>
                        <a14:backgroundMark x1="82699" y1="11139" x2="82699" y2="11139"/>
                        <a14:backgroundMark x1="76817" y1="7673" x2="88581" y2="16832"/>
                        <a14:backgroundMark x1="64706" y1="5941" x2="92734" y2="10644"/>
                        <a14:backgroundMark x1="92734" y1="10644" x2="92814" y2="19967"/>
                        <a14:backgroundMark x1="54325" y1="4950" x2="60554" y2="4950"/>
                        <a14:backgroundMark x1="52941" y1="3218" x2="41176" y2="248"/>
                        <a14:backgroundMark x1="22491" y1="79208" x2="22491" y2="79208"/>
                        <a14:backgroundMark x1="19377" y1="73515" x2="19377" y2="73515"/>
                        <a14:backgroundMark x1="19031" y1="73515" x2="22491" y2="78960"/>
                        <a14:backgroundMark x1="21107" y1="78465" x2="26298" y2="84158"/>
                        <a14:backgroundMark x1="88927" y1="77723" x2="84775" y2="82426"/>
                        <a14:backgroundMark x1="85121" y1="82921" x2="88927" y2="85396"/>
                        <a14:backgroundMark x1="86159" y1="86139" x2="87889" y2="87624"/>
                        <a14:backgroundMark x1="95848" y1="25990" x2="97578" y2="38119"/>
                        <a14:backgroundMark x1="95848" y1="37129" x2="95502" y2="50743"/>
                        <a14:backgroundMark x1="93426" y1="51238" x2="92734" y2="61386"/>
                        <a14:backgroundMark x1="93080" y1="52723" x2="93772" y2="50743"/>
                        <a14:backgroundMark x1="92042" y1="51238" x2="94464" y2="51238"/>
                      </a14:backgroundRemoval>
                    </a14:imgEffect>
                  </a14:imgLayer>
                </a14:imgProps>
              </a:ext>
              <a:ext uri="{28A0092B-C50C-407E-A947-70E740481C1C}">
                <a14:useLocalDpi xmlns:a14="http://schemas.microsoft.com/office/drawing/2010/main" val="0"/>
              </a:ext>
            </a:extLst>
          </a:blip>
          <a:stretch>
            <a:fillRect/>
          </a:stretch>
        </xdr:blipFill>
        <xdr:spPr>
          <a:xfrm>
            <a:off x="6888366" y="1491342"/>
            <a:ext cx="2536418" cy="354571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D5" workbookViewId="0"/>
  </sheetViews>
  <sheetFormatPr baseColWidth="10" defaultColWidth="11.453125" defaultRowHeight="14" x14ac:dyDescent="0.3"/>
  <cols>
    <col min="1" max="1" width="19.7265625" style="19" customWidth="1"/>
    <col min="2" max="12" width="11.453125" style="19"/>
    <col min="13" max="13" width="4.81640625" style="19" customWidth="1"/>
    <col min="14" max="16384" width="11.453125" style="19"/>
  </cols>
  <sheetData>
    <row r="7" spans="1:12" x14ac:dyDescent="0.3">
      <c r="B7" s="132" t="s">
        <v>103</v>
      </c>
      <c r="C7" s="132"/>
      <c r="D7" s="132"/>
      <c r="E7" s="132"/>
      <c r="F7" s="132"/>
      <c r="G7" s="132"/>
      <c r="H7" s="132"/>
      <c r="I7" s="132"/>
      <c r="J7" s="132"/>
      <c r="K7" s="132"/>
      <c r="L7" s="132"/>
    </row>
    <row r="9" spans="1:12" ht="14.25" customHeight="1" x14ac:dyDescent="0.3">
      <c r="B9" s="120" t="s">
        <v>130</v>
      </c>
      <c r="C9" s="120"/>
      <c r="D9" s="120"/>
      <c r="E9" s="120"/>
      <c r="F9" s="120"/>
      <c r="G9" s="120"/>
      <c r="H9" s="120"/>
      <c r="I9" s="120"/>
      <c r="J9" s="120"/>
      <c r="K9" s="120"/>
      <c r="L9" s="120"/>
    </row>
    <row r="10" spans="1:12" x14ac:dyDescent="0.3">
      <c r="B10" s="120"/>
      <c r="C10" s="120"/>
      <c r="D10" s="120"/>
      <c r="E10" s="120"/>
      <c r="F10" s="120"/>
      <c r="G10" s="120"/>
      <c r="H10" s="120"/>
      <c r="I10" s="120"/>
      <c r="J10" s="120"/>
      <c r="K10" s="120"/>
      <c r="L10" s="120"/>
    </row>
    <row r="12" spans="1:12" x14ac:dyDescent="0.3">
      <c r="A12" s="119" t="s">
        <v>110</v>
      </c>
      <c r="B12" s="121" t="s">
        <v>131</v>
      </c>
      <c r="C12" s="122"/>
      <c r="D12" s="122"/>
      <c r="E12" s="122"/>
      <c r="F12" s="122"/>
      <c r="G12" s="122"/>
      <c r="H12" s="122"/>
      <c r="I12" s="122"/>
      <c r="J12" s="122"/>
      <c r="K12" s="122"/>
      <c r="L12" s="122"/>
    </row>
    <row r="13" spans="1:12" x14ac:dyDescent="0.3">
      <c r="A13" s="119"/>
      <c r="B13" s="121"/>
      <c r="C13" s="122"/>
      <c r="D13" s="122"/>
      <c r="E13" s="122"/>
      <c r="F13" s="122"/>
      <c r="G13" s="122"/>
      <c r="H13" s="122"/>
      <c r="I13" s="122"/>
      <c r="J13" s="122"/>
      <c r="K13" s="122"/>
      <c r="L13" s="122"/>
    </row>
    <row r="14" spans="1:12" x14ac:dyDescent="0.3">
      <c r="A14" s="119"/>
      <c r="B14" s="121"/>
      <c r="C14" s="122"/>
      <c r="D14" s="122"/>
      <c r="E14" s="122"/>
      <c r="F14" s="122"/>
      <c r="G14" s="122"/>
      <c r="H14" s="122"/>
      <c r="I14" s="122"/>
      <c r="J14" s="122"/>
      <c r="K14" s="122"/>
      <c r="L14" s="122"/>
    </row>
    <row r="15" spans="1:12" x14ac:dyDescent="0.3">
      <c r="A15" s="42"/>
      <c r="B15" s="121"/>
      <c r="C15" s="122"/>
      <c r="D15" s="122"/>
      <c r="E15" s="122"/>
      <c r="F15" s="122"/>
      <c r="G15" s="122"/>
      <c r="H15" s="122"/>
      <c r="I15" s="122"/>
      <c r="J15" s="122"/>
      <c r="K15" s="122"/>
      <c r="L15" s="122"/>
    </row>
    <row r="16" spans="1:12" x14ac:dyDescent="0.3">
      <c r="A16" s="128" t="s">
        <v>111</v>
      </c>
      <c r="B16" s="121" t="s">
        <v>132</v>
      </c>
      <c r="C16" s="122"/>
      <c r="D16" s="122"/>
      <c r="E16" s="122"/>
      <c r="F16" s="122"/>
      <c r="G16" s="122"/>
      <c r="H16" s="122"/>
      <c r="I16" s="122"/>
      <c r="J16" s="122"/>
      <c r="K16" s="122"/>
      <c r="L16" s="122"/>
    </row>
    <row r="17" spans="1:18" x14ac:dyDescent="0.3">
      <c r="A17" s="128"/>
      <c r="B17" s="121"/>
      <c r="C17" s="122"/>
      <c r="D17" s="122"/>
      <c r="E17" s="122"/>
      <c r="F17" s="122"/>
      <c r="G17" s="122"/>
      <c r="H17" s="122"/>
      <c r="I17" s="122"/>
      <c r="J17" s="122"/>
      <c r="K17" s="122"/>
      <c r="L17" s="122"/>
    </row>
    <row r="18" spans="1:18" x14ac:dyDescent="0.3">
      <c r="A18" s="128"/>
      <c r="B18" s="121"/>
      <c r="C18" s="122"/>
      <c r="D18" s="122"/>
      <c r="E18" s="122"/>
      <c r="F18" s="122"/>
      <c r="G18" s="122"/>
      <c r="H18" s="122"/>
      <c r="I18" s="122"/>
      <c r="J18" s="122"/>
      <c r="K18" s="122"/>
      <c r="L18" s="122"/>
    </row>
    <row r="19" spans="1:18" ht="27.75" customHeight="1" x14ac:dyDescent="0.3">
      <c r="A19" s="128"/>
      <c r="B19" s="121"/>
      <c r="C19" s="122"/>
      <c r="D19" s="122"/>
      <c r="E19" s="122"/>
      <c r="F19" s="122"/>
      <c r="G19" s="122"/>
      <c r="H19" s="122"/>
      <c r="I19" s="122"/>
      <c r="J19" s="122"/>
      <c r="K19" s="122"/>
      <c r="L19" s="122"/>
    </row>
    <row r="20" spans="1:18" x14ac:dyDescent="0.3">
      <c r="A20" s="42"/>
      <c r="B20" s="122" t="s">
        <v>133</v>
      </c>
      <c r="C20" s="122"/>
      <c r="D20" s="122"/>
      <c r="E20" s="122"/>
      <c r="F20" s="122"/>
      <c r="G20" s="122"/>
      <c r="H20" s="122"/>
      <c r="I20" s="122"/>
      <c r="J20" s="122"/>
      <c r="K20" s="122"/>
      <c r="L20" s="122"/>
    </row>
    <row r="21" spans="1:18" ht="24" customHeight="1" x14ac:dyDescent="0.3">
      <c r="A21" s="129" t="s">
        <v>112</v>
      </c>
      <c r="B21" s="122"/>
      <c r="C21" s="122"/>
      <c r="D21" s="122"/>
      <c r="E21" s="122"/>
      <c r="F21" s="122"/>
      <c r="G21" s="122"/>
      <c r="H21" s="122"/>
      <c r="I21" s="122"/>
      <c r="J21" s="122"/>
      <c r="K21" s="122"/>
      <c r="L21" s="122"/>
      <c r="M21" s="79" t="s">
        <v>134</v>
      </c>
      <c r="N21" s="123" t="s">
        <v>115</v>
      </c>
      <c r="O21" s="123"/>
      <c r="P21" s="123"/>
      <c r="Q21" s="123"/>
      <c r="R21" s="123"/>
    </row>
    <row r="22" spans="1:18" ht="24.75" customHeight="1" x14ac:dyDescent="0.3">
      <c r="A22" s="129"/>
      <c r="B22" s="122"/>
      <c r="C22" s="122"/>
      <c r="D22" s="122"/>
      <c r="E22" s="122"/>
      <c r="F22" s="122"/>
      <c r="G22" s="122"/>
      <c r="H22" s="122"/>
      <c r="I22" s="122"/>
      <c r="J22" s="122"/>
      <c r="K22" s="122"/>
      <c r="L22" s="122"/>
      <c r="M22" s="124" t="s">
        <v>134</v>
      </c>
      <c r="N22" s="123" t="s">
        <v>116</v>
      </c>
      <c r="O22" s="123"/>
      <c r="P22" s="123"/>
      <c r="Q22" s="123"/>
      <c r="R22" s="123"/>
    </row>
    <row r="23" spans="1:18" ht="21" customHeight="1" x14ac:dyDescent="0.3">
      <c r="A23" s="129"/>
      <c r="B23" s="122"/>
      <c r="C23" s="122"/>
      <c r="D23" s="122"/>
      <c r="E23" s="122"/>
      <c r="F23" s="122"/>
      <c r="G23" s="122"/>
      <c r="H23" s="122"/>
      <c r="I23" s="122"/>
      <c r="J23" s="122"/>
      <c r="K23" s="122"/>
      <c r="L23" s="122"/>
      <c r="M23" s="124"/>
      <c r="N23" s="123"/>
      <c r="O23" s="123"/>
      <c r="P23" s="123"/>
      <c r="Q23" s="123"/>
      <c r="R23" s="123"/>
    </row>
    <row r="24" spans="1:18" ht="24.75" customHeight="1" x14ac:dyDescent="0.3">
      <c r="A24" s="129"/>
      <c r="B24" s="122"/>
      <c r="C24" s="122"/>
      <c r="D24" s="122"/>
      <c r="E24" s="122"/>
      <c r="F24" s="122"/>
      <c r="G24" s="122"/>
      <c r="H24" s="122"/>
      <c r="I24" s="122"/>
      <c r="J24" s="122"/>
      <c r="K24" s="122"/>
      <c r="L24" s="122"/>
      <c r="M24" s="124" t="s">
        <v>134</v>
      </c>
      <c r="N24" s="123" t="s">
        <v>117</v>
      </c>
      <c r="O24" s="123"/>
      <c r="P24" s="123"/>
      <c r="Q24" s="123"/>
      <c r="R24" s="123"/>
    </row>
    <row r="25" spans="1:18" x14ac:dyDescent="0.3">
      <c r="B25" s="122"/>
      <c r="C25" s="122"/>
      <c r="D25" s="122"/>
      <c r="E25" s="122"/>
      <c r="F25" s="122"/>
      <c r="G25" s="122"/>
      <c r="H25" s="122"/>
      <c r="I25" s="122"/>
      <c r="J25" s="122"/>
      <c r="K25" s="122"/>
      <c r="L25" s="122"/>
      <c r="M25" s="124"/>
      <c r="N25" s="123"/>
      <c r="O25" s="123"/>
      <c r="P25" s="123"/>
      <c r="Q25" s="123"/>
      <c r="R25" s="123"/>
    </row>
    <row r="26" spans="1:18" ht="24" customHeight="1" x14ac:dyDescent="0.3">
      <c r="B26" s="122"/>
      <c r="C26" s="122"/>
      <c r="D26" s="122"/>
      <c r="E26" s="122"/>
      <c r="F26" s="122"/>
      <c r="G26" s="122"/>
      <c r="H26" s="122"/>
      <c r="I26" s="122"/>
      <c r="J26" s="122"/>
      <c r="K26" s="122"/>
      <c r="L26" s="122"/>
      <c r="M26" s="124" t="s">
        <v>134</v>
      </c>
      <c r="N26" s="123" t="s">
        <v>125</v>
      </c>
      <c r="O26" s="123"/>
      <c r="P26" s="123"/>
      <c r="Q26" s="123"/>
      <c r="R26" s="123"/>
    </row>
    <row r="27" spans="1:18" ht="12" customHeight="1" x14ac:dyDescent="0.3">
      <c r="B27" s="122"/>
      <c r="C27" s="122"/>
      <c r="D27" s="122"/>
      <c r="E27" s="122"/>
      <c r="F27" s="122"/>
      <c r="G27" s="122"/>
      <c r="H27" s="122"/>
      <c r="I27" s="122"/>
      <c r="J27" s="122"/>
      <c r="K27" s="122"/>
      <c r="L27" s="122"/>
      <c r="M27" s="124"/>
      <c r="N27" s="123"/>
      <c r="O27" s="123"/>
      <c r="P27" s="123"/>
      <c r="Q27" s="123"/>
      <c r="R27" s="123"/>
    </row>
    <row r="28" spans="1:18" hidden="1" x14ac:dyDescent="0.3"/>
    <row r="29" spans="1:18" hidden="1" x14ac:dyDescent="0.3"/>
    <row r="31" spans="1:18" ht="34" customHeight="1" x14ac:dyDescent="0.3">
      <c r="A31" s="127" t="s">
        <v>135</v>
      </c>
      <c r="B31" s="127"/>
      <c r="C31" s="127"/>
      <c r="D31" s="127"/>
      <c r="E31" s="127"/>
      <c r="F31" s="127"/>
      <c r="G31" s="127"/>
      <c r="H31" s="127"/>
      <c r="I31" s="127"/>
      <c r="J31" s="127"/>
      <c r="K31" s="127"/>
      <c r="L31" s="127"/>
    </row>
    <row r="75" spans="1:11" x14ac:dyDescent="0.3">
      <c r="A75" s="130" t="s">
        <v>136</v>
      </c>
      <c r="B75" s="131"/>
      <c r="C75" s="131"/>
      <c r="D75" s="131"/>
      <c r="E75" s="131"/>
      <c r="F75" s="131"/>
      <c r="G75" s="131"/>
      <c r="H75" s="131"/>
      <c r="I75" s="131"/>
      <c r="J75" s="131"/>
      <c r="K75" s="131"/>
    </row>
    <row r="76" spans="1:11" x14ac:dyDescent="0.3">
      <c r="A76" s="130"/>
      <c r="B76" s="131"/>
      <c r="C76" s="131"/>
      <c r="D76" s="131"/>
      <c r="E76" s="131"/>
      <c r="F76" s="131"/>
      <c r="G76" s="131"/>
      <c r="H76" s="131"/>
      <c r="I76" s="131"/>
      <c r="J76" s="131"/>
      <c r="K76" s="131"/>
    </row>
    <row r="77" spans="1:11" x14ac:dyDescent="0.3">
      <c r="A77" s="130"/>
      <c r="B77" s="131"/>
      <c r="C77" s="131"/>
      <c r="D77" s="131"/>
      <c r="E77" s="131"/>
      <c r="F77" s="131"/>
      <c r="G77" s="131"/>
      <c r="H77" s="131"/>
      <c r="I77" s="131"/>
      <c r="J77" s="131"/>
      <c r="K77" s="131"/>
    </row>
    <row r="78" spans="1:11" x14ac:dyDescent="0.3">
      <c r="A78" s="21"/>
      <c r="B78" s="21"/>
      <c r="C78" s="21"/>
      <c r="D78" s="21"/>
      <c r="E78" s="21"/>
      <c r="F78" s="21"/>
      <c r="G78" s="21"/>
      <c r="H78" s="21"/>
      <c r="I78" s="21"/>
      <c r="J78" s="21"/>
      <c r="K78" s="21"/>
    </row>
    <row r="79" spans="1:11" x14ac:dyDescent="0.3">
      <c r="A79" s="125" t="s">
        <v>137</v>
      </c>
      <c r="B79" s="126"/>
      <c r="C79" s="126"/>
      <c r="D79" s="126"/>
      <c r="E79" s="126"/>
      <c r="F79" s="126"/>
      <c r="G79" s="126"/>
      <c r="H79" s="126"/>
      <c r="I79" s="126"/>
      <c r="J79" s="126"/>
      <c r="K79" s="126"/>
    </row>
    <row r="80" spans="1:11" x14ac:dyDescent="0.3">
      <c r="A80" s="21"/>
      <c r="B80" s="21"/>
      <c r="C80" s="21"/>
      <c r="D80" s="21"/>
      <c r="E80" s="21"/>
      <c r="F80" s="21"/>
      <c r="G80" s="21"/>
      <c r="H80" s="21"/>
      <c r="I80" s="21"/>
      <c r="J80" s="21"/>
      <c r="K80" s="21"/>
    </row>
  </sheetData>
  <mergeCells count="18">
    <mergeCell ref="N26:R27"/>
    <mergeCell ref="M26:M27"/>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zoomScale="90" zoomScaleNormal="90" workbookViewId="0">
      <selection activeCell="C2" sqref="C2"/>
    </sheetView>
  </sheetViews>
  <sheetFormatPr baseColWidth="10" defaultColWidth="10.81640625" defaultRowHeight="14" x14ac:dyDescent="0.3"/>
  <cols>
    <col min="1" max="1" width="59.453125" style="19" customWidth="1"/>
    <col min="2" max="2" width="15.1796875" style="19" customWidth="1"/>
    <col min="3" max="3" width="16.54296875" style="19" customWidth="1"/>
    <col min="4" max="4" width="11.453125" style="19" hidden="1" customWidth="1"/>
    <col min="5" max="7" width="10.81640625" style="19" hidden="1" customWidth="1"/>
    <col min="8" max="8" width="12.6328125" style="27" hidden="1" customWidth="1"/>
    <col min="9" max="9" width="10.6328125" style="19" hidden="1" customWidth="1"/>
    <col min="10" max="10" width="10.81640625" style="27" hidden="1" customWidth="1"/>
    <col min="11" max="32" width="10.81640625" style="19" hidden="1" customWidth="1"/>
    <col min="33" max="33" width="10.81640625" style="19"/>
    <col min="34" max="34" width="11.453125" style="20"/>
    <col min="35" max="16384" width="10.81640625" style="19"/>
  </cols>
  <sheetData>
    <row r="1" spans="1:34" ht="15.5" x14ac:dyDescent="0.35">
      <c r="A1" s="133" t="s">
        <v>100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row>
    <row r="2" spans="1:34" x14ac:dyDescent="0.3">
      <c r="J2" s="19"/>
    </row>
    <row r="3" spans="1:34" ht="18" x14ac:dyDescent="0.4">
      <c r="A3" s="29" t="s">
        <v>124</v>
      </c>
      <c r="H3" s="19"/>
      <c r="J3" s="19"/>
    </row>
    <row r="4" spans="1:34" x14ac:dyDescent="0.3">
      <c r="B4" s="21"/>
      <c r="C4" s="21">
        <v>6</v>
      </c>
      <c r="D4" s="21">
        <v>7</v>
      </c>
      <c r="E4" s="21">
        <v>8</v>
      </c>
      <c r="F4" s="21">
        <v>9</v>
      </c>
      <c r="G4" s="21">
        <v>12</v>
      </c>
      <c r="H4" s="21">
        <v>12</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5" customHeight="1" x14ac:dyDescent="0.35">
      <c r="A5" s="81"/>
      <c r="B5" s="81" t="s">
        <v>119</v>
      </c>
      <c r="C5" s="81" t="s">
        <v>138</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3">
      <c r="A7" s="5" t="s">
        <v>123</v>
      </c>
      <c r="B7" s="22">
        <v>1343.1</v>
      </c>
      <c r="C7" s="22">
        <v>4898.37</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6241.47</v>
      </c>
      <c r="AH7" s="23">
        <v>0.49770904564740198</v>
      </c>
    </row>
    <row r="8" spans="1:34" x14ac:dyDescent="0.3">
      <c r="A8" s="5" t="s">
        <v>122</v>
      </c>
      <c r="B8" s="22">
        <v>0</v>
      </c>
      <c r="C8" s="22">
        <v>6298.93</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6298.93</v>
      </c>
      <c r="AH8" s="23">
        <v>0.50229095435259796</v>
      </c>
    </row>
    <row r="9" spans="1:34" x14ac:dyDescent="0.3">
      <c r="A9" s="9" t="s">
        <v>121</v>
      </c>
      <c r="B9" s="22">
        <v>1343.1</v>
      </c>
      <c r="C9" s="22">
        <v>11197.31</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12540.41</v>
      </c>
      <c r="AH9" s="30">
        <v>1</v>
      </c>
    </row>
    <row r="10" spans="1:34"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3">
      <c r="A11" s="5" t="s">
        <v>21</v>
      </c>
      <c r="B11" s="24"/>
      <c r="C11" s="24">
        <v>8500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8500</v>
      </c>
      <c r="AH11" s="28"/>
    </row>
    <row r="12" spans="1:34" hidden="1" x14ac:dyDescent="0.3">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8"/>
    </row>
    <row r="13" spans="1:34" hidden="1" x14ac:dyDescent="0.3">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8"/>
    </row>
    <row r="14" spans="1:34" hidden="1" x14ac:dyDescent="0.3">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8"/>
    </row>
    <row r="15" spans="1:34" x14ac:dyDescent="0.3">
      <c r="A15" s="5" t="s">
        <v>17</v>
      </c>
      <c r="B15" s="25"/>
      <c r="C15" s="25">
        <v>5.2539999999999996</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5.2539999999999996</v>
      </c>
      <c r="AH15" s="28"/>
    </row>
    <row r="16" spans="1:34" hidden="1" x14ac:dyDescent="0.3">
      <c r="A16" s="5" t="s">
        <v>16</v>
      </c>
      <c r="B16" s="25"/>
      <c r="C16" s="25">
        <v>0</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0</v>
      </c>
      <c r="AH16" s="28"/>
    </row>
    <row r="17" spans="1:34" hidden="1" x14ac:dyDescent="0.3">
      <c r="A17" s="5" t="s">
        <v>15</v>
      </c>
      <c r="B17" s="25"/>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8"/>
    </row>
    <row r="18" spans="1:34" hidden="1" x14ac:dyDescent="0.3">
      <c r="A18" s="5" t="s">
        <v>14</v>
      </c>
      <c r="B18" s="25"/>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8"/>
    </row>
    <row r="19" spans="1:34" x14ac:dyDescent="0.3">
      <c r="A19" s="4" t="s">
        <v>139</v>
      </c>
      <c r="B19" s="22"/>
      <c r="C19" s="22">
        <v>44659</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44659</v>
      </c>
      <c r="AH19" s="28"/>
    </row>
    <row r="20" spans="1:34" x14ac:dyDescent="0.3">
      <c r="A20" s="3" t="s">
        <v>12</v>
      </c>
      <c r="B20" s="26">
        <v>-1343.1</v>
      </c>
      <c r="C20" s="26">
        <v>33461.699999999997</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32118.59</v>
      </c>
      <c r="AH20" s="31"/>
    </row>
    <row r="21" spans="1:34" x14ac:dyDescent="0.3">
      <c r="J21" s="19"/>
      <c r="AG21" s="88">
        <v>2.5612081808828053</v>
      </c>
    </row>
    <row r="22" spans="1:34" s="32" customFormat="1" ht="24" customHeight="1" x14ac:dyDescent="0.35">
      <c r="A22" s="134" t="s">
        <v>101</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83" t="s">
        <v>113</v>
      </c>
    </row>
    <row r="23" spans="1:34" s="32" customFormat="1" ht="19.5" customHeight="1" x14ac:dyDescent="0.35">
      <c r="H23" s="95"/>
      <c r="AH23" s="83"/>
    </row>
    <row r="24" spans="1:34" s="32" customFormat="1" ht="24.65" customHeight="1" x14ac:dyDescent="0.35">
      <c r="A24" s="136" t="s">
        <v>140</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84"/>
    </row>
    <row r="25" spans="1:34" s="32" customFormat="1" ht="44.25" customHeight="1" x14ac:dyDescent="0.35">
      <c r="A25" s="13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84"/>
    </row>
    <row r="26" spans="1:34" s="32" customFormat="1" ht="15.75" customHeight="1" x14ac:dyDescent="0.35">
      <c r="A26" s="84"/>
      <c r="B26" s="84"/>
      <c r="C26" s="84"/>
      <c r="D26" s="84"/>
      <c r="E26" s="84"/>
      <c r="F26" s="84"/>
      <c r="G26" s="84"/>
      <c r="H26" s="96"/>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2" customFormat="1" ht="30" customHeight="1" x14ac:dyDescent="0.35">
      <c r="A27" s="136" t="s">
        <v>141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84"/>
    </row>
    <row r="28" spans="1:34" s="32" customFormat="1" ht="48.75" customHeight="1" x14ac:dyDescent="0.35">
      <c r="A28" s="136"/>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84"/>
    </row>
    <row r="29" spans="1:34" s="32" customFormat="1" ht="18" x14ac:dyDescent="0.4">
      <c r="A29" s="29" t="s">
        <v>120</v>
      </c>
      <c r="E29" s="33"/>
      <c r="H29" s="95"/>
    </row>
    <row r="30" spans="1:34" s="32" customFormat="1" ht="15" customHeight="1" x14ac:dyDescent="0.35">
      <c r="A30" s="136" t="s">
        <v>129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row>
    <row r="31" spans="1:34" s="32" customFormat="1" ht="53.5" customHeight="1" x14ac:dyDescent="0.35">
      <c r="A31" s="136"/>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row>
    <row r="32" spans="1:34" s="32" customFormat="1" ht="15.5" x14ac:dyDescent="0.35"/>
    <row r="33" spans="1:10" s="32" customFormat="1" ht="15.5" x14ac:dyDescent="0.35">
      <c r="A33" s="34" t="s">
        <v>142</v>
      </c>
    </row>
    <row r="34" spans="1:10" s="32" customFormat="1" ht="15.5" x14ac:dyDescent="0.35">
      <c r="A34" s="34"/>
      <c r="E34" s="33"/>
    </row>
    <row r="35" spans="1:10" s="32" customFormat="1" ht="15.5" x14ac:dyDescent="0.35">
      <c r="A35" s="34"/>
      <c r="E35" s="33"/>
    </row>
    <row r="36" spans="1:10" s="32" customFormat="1" ht="15.5" x14ac:dyDescent="0.35">
      <c r="A36" s="34"/>
      <c r="E36" s="33"/>
    </row>
    <row r="37" spans="1:10" s="32" customFormat="1" ht="15.5" x14ac:dyDescent="0.35">
      <c r="A37" s="34"/>
      <c r="E37" s="33"/>
    </row>
    <row r="38" spans="1:10" s="32" customFormat="1" ht="15.5" x14ac:dyDescent="0.35">
      <c r="A38" s="34"/>
      <c r="E38" s="33"/>
    </row>
    <row r="39" spans="1:10" s="32" customFormat="1" ht="15.5" x14ac:dyDescent="0.35">
      <c r="A39" s="34"/>
      <c r="E39" s="33"/>
    </row>
    <row r="40" spans="1:10" s="32" customFormat="1" ht="15.5" x14ac:dyDescent="0.35">
      <c r="A40" s="34"/>
      <c r="E40" s="33"/>
    </row>
    <row r="41" spans="1:10" s="32" customFormat="1" ht="15.5" x14ac:dyDescent="0.35">
      <c r="A41" s="34"/>
      <c r="E41" s="33"/>
    </row>
    <row r="42" spans="1:10" x14ac:dyDescent="0.3">
      <c r="H42" s="19"/>
      <c r="J42" s="19"/>
    </row>
    <row r="43" spans="1:10" x14ac:dyDescent="0.3">
      <c r="H43" s="19"/>
      <c r="J43" s="19"/>
    </row>
    <row r="44" spans="1:10" x14ac:dyDescent="0.3">
      <c r="H44" s="19"/>
      <c r="J44" s="19"/>
    </row>
    <row r="45" spans="1:10" x14ac:dyDescent="0.3">
      <c r="H45" s="19"/>
      <c r="J45" s="19"/>
    </row>
    <row r="46" spans="1:10" x14ac:dyDescent="0.3">
      <c r="H46" s="19"/>
      <c r="J46" s="19"/>
    </row>
    <row r="47" spans="1:10" x14ac:dyDescent="0.3">
      <c r="H47" s="19"/>
      <c r="J47" s="19"/>
    </row>
    <row r="48" spans="1:10" x14ac:dyDescent="0.3">
      <c r="H48" s="19"/>
      <c r="J48" s="19"/>
    </row>
    <row r="49" spans="8:10" x14ac:dyDescent="0.3">
      <c r="H49" s="19"/>
      <c r="J49" s="19"/>
    </row>
    <row r="50" spans="8:10" x14ac:dyDescent="0.3">
      <c r="H50" s="19"/>
      <c r="J50" s="19"/>
    </row>
    <row r="51" spans="8:10" x14ac:dyDescent="0.3">
      <c r="H51" s="19"/>
      <c r="J51" s="19"/>
    </row>
    <row r="52" spans="8:10" x14ac:dyDescent="0.3">
      <c r="H52" s="19"/>
      <c r="J52" s="19"/>
    </row>
    <row r="53" spans="8:10" x14ac:dyDescent="0.3">
      <c r="H53" s="19"/>
      <c r="J53" s="19"/>
    </row>
    <row r="54" spans="8:10" x14ac:dyDescent="0.3">
      <c r="H54" s="19"/>
      <c r="J54" s="19"/>
    </row>
    <row r="55" spans="8:10" x14ac:dyDescent="0.3">
      <c r="H55" s="19"/>
      <c r="J55" s="19"/>
    </row>
    <row r="56" spans="8:10" x14ac:dyDescent="0.3">
      <c r="H56" s="19"/>
      <c r="J56" s="19"/>
    </row>
    <row r="57" spans="8:10" x14ac:dyDescent="0.3">
      <c r="H57" s="19"/>
      <c r="J57" s="19"/>
    </row>
    <row r="58" spans="8:10" x14ac:dyDescent="0.3">
      <c r="H58" s="19"/>
      <c r="J58" s="19"/>
    </row>
    <row r="59" spans="8:10" x14ac:dyDescent="0.3">
      <c r="H59" s="19"/>
      <c r="J59" s="19"/>
    </row>
    <row r="60" spans="8:10" x14ac:dyDescent="0.3">
      <c r="H60" s="19"/>
      <c r="J60" s="19"/>
    </row>
    <row r="61" spans="8:10" x14ac:dyDescent="0.3">
      <c r="H61" s="19"/>
      <c r="J61" s="19"/>
    </row>
    <row r="62" spans="8:10" x14ac:dyDescent="0.3">
      <c r="H62" s="19"/>
      <c r="J62" s="19"/>
    </row>
    <row r="63" spans="8:10" x14ac:dyDescent="0.3">
      <c r="H63" s="19"/>
      <c r="J63" s="19"/>
    </row>
    <row r="64" spans="8:10" x14ac:dyDescent="0.3">
      <c r="H64" s="19"/>
      <c r="J64" s="19"/>
    </row>
    <row r="65" spans="8:10" x14ac:dyDescent="0.3">
      <c r="H65" s="19"/>
      <c r="J65" s="19"/>
    </row>
    <row r="66" spans="8:10" x14ac:dyDescent="0.3">
      <c r="H66" s="19"/>
      <c r="J66" s="19"/>
    </row>
    <row r="67" spans="8:10" x14ac:dyDescent="0.3">
      <c r="H67" s="19"/>
      <c r="J67" s="19"/>
    </row>
    <row r="68" spans="8:10" x14ac:dyDescent="0.3">
      <c r="H68" s="19"/>
      <c r="J68" s="19"/>
    </row>
    <row r="69" spans="8:10" x14ac:dyDescent="0.3">
      <c r="H69" s="19"/>
      <c r="J69" s="19"/>
    </row>
    <row r="70" spans="8:10" x14ac:dyDescent="0.3">
      <c r="H70" s="19"/>
      <c r="J70" s="19"/>
    </row>
    <row r="71" spans="8:10" x14ac:dyDescent="0.3">
      <c r="H71" s="19"/>
      <c r="J71" s="19"/>
    </row>
    <row r="72" spans="8:10" x14ac:dyDescent="0.3">
      <c r="H72" s="19"/>
      <c r="J72" s="19"/>
    </row>
    <row r="73" spans="8:10" x14ac:dyDescent="0.3">
      <c r="H73" s="19"/>
      <c r="J73" s="19"/>
    </row>
    <row r="74" spans="8:10" x14ac:dyDescent="0.3">
      <c r="H74" s="19"/>
      <c r="J74" s="19"/>
    </row>
    <row r="75" spans="8:10" x14ac:dyDescent="0.3">
      <c r="H75" s="19"/>
      <c r="J75" s="19"/>
    </row>
    <row r="76" spans="8:10" x14ac:dyDescent="0.3">
      <c r="H76" s="19"/>
      <c r="J76" s="19"/>
    </row>
    <row r="77" spans="8:10" x14ac:dyDescent="0.3">
      <c r="H77" s="19"/>
      <c r="J77" s="19"/>
    </row>
    <row r="78" spans="8:10" x14ac:dyDescent="0.3">
      <c r="H78" s="19"/>
      <c r="J78" s="19"/>
    </row>
    <row r="79" spans="8:10" x14ac:dyDescent="0.3">
      <c r="H79" s="19"/>
      <c r="J79" s="19"/>
    </row>
    <row r="80" spans="8:10" x14ac:dyDescent="0.3">
      <c r="H80" s="19"/>
      <c r="J80" s="19"/>
    </row>
    <row r="81" spans="8:10" x14ac:dyDescent="0.3">
      <c r="H81" s="19"/>
      <c r="J81" s="19"/>
    </row>
    <row r="82" spans="8:10" x14ac:dyDescent="0.3">
      <c r="H82" s="19"/>
      <c r="J82" s="19"/>
    </row>
    <row r="83" spans="8:10" x14ac:dyDescent="0.3">
      <c r="H83" s="19"/>
      <c r="J83" s="19"/>
    </row>
    <row r="84" spans="8:10" x14ac:dyDescent="0.3">
      <c r="H84" s="19"/>
      <c r="J84" s="19"/>
    </row>
    <row r="85" spans="8:10" x14ac:dyDescent="0.3">
      <c r="H85" s="19"/>
      <c r="J85" s="19"/>
    </row>
    <row r="86" spans="8:10" x14ac:dyDescent="0.3">
      <c r="H86" s="19"/>
      <c r="J86" s="19"/>
    </row>
    <row r="87" spans="8:10" x14ac:dyDescent="0.3">
      <c r="H87" s="19"/>
      <c r="J87" s="19"/>
    </row>
    <row r="88" spans="8:10" x14ac:dyDescent="0.3">
      <c r="H88" s="19"/>
      <c r="J88" s="19"/>
    </row>
    <row r="89" spans="8:10" x14ac:dyDescent="0.3">
      <c r="H89" s="19"/>
      <c r="J89" s="19"/>
    </row>
    <row r="90" spans="8:10" x14ac:dyDescent="0.3">
      <c r="H90" s="19"/>
      <c r="J90" s="19"/>
    </row>
    <row r="91" spans="8:10" x14ac:dyDescent="0.3">
      <c r="H91" s="19"/>
      <c r="J91" s="19"/>
    </row>
    <row r="92" spans="8:10" x14ac:dyDescent="0.3">
      <c r="H92" s="19"/>
      <c r="J92" s="19"/>
    </row>
    <row r="93" spans="8:10" x14ac:dyDescent="0.3">
      <c r="H93" s="19"/>
      <c r="J93" s="19"/>
    </row>
    <row r="94" spans="8:10" x14ac:dyDescent="0.3">
      <c r="H94" s="19"/>
      <c r="J94" s="19"/>
    </row>
    <row r="95" spans="8:10" x14ac:dyDescent="0.3">
      <c r="H95" s="19"/>
      <c r="J95" s="19"/>
    </row>
    <row r="96" spans="8:10" x14ac:dyDescent="0.3">
      <c r="H96" s="19"/>
      <c r="J96" s="19"/>
    </row>
    <row r="97" spans="8:10" x14ac:dyDescent="0.3">
      <c r="H97" s="19"/>
      <c r="J97" s="19"/>
    </row>
    <row r="98" spans="8:10" x14ac:dyDescent="0.3">
      <c r="H98" s="19"/>
      <c r="J98" s="19"/>
    </row>
    <row r="99" spans="8:10" x14ac:dyDescent="0.3">
      <c r="H99" s="19"/>
      <c r="J99" s="19"/>
    </row>
    <row r="100" spans="8:10" x14ac:dyDescent="0.3">
      <c r="H100" s="19"/>
      <c r="J100" s="19"/>
    </row>
    <row r="101" spans="8:10" x14ac:dyDescent="0.3">
      <c r="H101" s="19"/>
      <c r="J101" s="19"/>
    </row>
    <row r="102" spans="8:10" x14ac:dyDescent="0.3">
      <c r="H102" s="19"/>
      <c r="J102" s="19"/>
    </row>
    <row r="103" spans="8:10" x14ac:dyDescent="0.3">
      <c r="H103" s="19"/>
      <c r="J103" s="19"/>
    </row>
    <row r="104" spans="8:10" x14ac:dyDescent="0.3">
      <c r="H104" s="19"/>
      <c r="J104" s="19"/>
    </row>
    <row r="105" spans="8:10" x14ac:dyDescent="0.3">
      <c r="H105" s="19"/>
      <c r="J105" s="19"/>
    </row>
    <row r="106" spans="8:10" x14ac:dyDescent="0.3">
      <c r="H106" s="19"/>
      <c r="J106" s="19"/>
    </row>
    <row r="107" spans="8:10" x14ac:dyDescent="0.3">
      <c r="H107" s="19"/>
      <c r="J107" s="19"/>
    </row>
    <row r="108" spans="8:10" x14ac:dyDescent="0.3">
      <c r="H108" s="19"/>
      <c r="J108" s="19"/>
    </row>
    <row r="109" spans="8:10" x14ac:dyDescent="0.3">
      <c r="H109" s="19"/>
      <c r="J109" s="19"/>
    </row>
    <row r="110" spans="8:10" x14ac:dyDescent="0.3">
      <c r="H110" s="19"/>
      <c r="J110" s="19"/>
    </row>
    <row r="111" spans="8:10" x14ac:dyDescent="0.3">
      <c r="H111" s="19"/>
      <c r="J111" s="19"/>
    </row>
    <row r="112" spans="8:10" x14ac:dyDescent="0.3">
      <c r="H112" s="19"/>
      <c r="J112" s="19"/>
    </row>
    <row r="113" spans="1:62" x14ac:dyDescent="0.3">
      <c r="H113" s="19"/>
      <c r="J113" s="19"/>
    </row>
    <row r="114" spans="1:62" x14ac:dyDescent="0.3">
      <c r="H114" s="19"/>
      <c r="J114" s="19"/>
    </row>
    <row r="115" spans="1:62" x14ac:dyDescent="0.3">
      <c r="H115" s="19"/>
      <c r="J115" s="19"/>
    </row>
    <row r="116" spans="1:62" x14ac:dyDescent="0.3">
      <c r="H116" s="19"/>
      <c r="J116" s="19"/>
    </row>
    <row r="117" spans="1:62" x14ac:dyDescent="0.3">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3">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x14ac:dyDescent="0.3">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4.5" x14ac:dyDescent="0.35">
      <c r="A120" s="66" t="s">
        <v>26</v>
      </c>
      <c r="B120" s="67"/>
      <c r="C120" s="67"/>
      <c r="D120" s="67"/>
      <c r="E120" s="67"/>
      <c r="F120" s="67"/>
      <c r="G120" s="67"/>
      <c r="H120" s="9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3">
      <c r="A121" s="68" t="s">
        <v>25</v>
      </c>
      <c r="B121" s="70"/>
      <c r="C121" s="70">
        <v>4345</v>
      </c>
      <c r="D121" s="70">
        <v>0</v>
      </c>
      <c r="E121" s="70">
        <v>0</v>
      </c>
      <c r="F121" s="70">
        <v>0</v>
      </c>
      <c r="G121" s="70">
        <v>0</v>
      </c>
      <c r="H121" s="98">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4345</v>
      </c>
      <c r="AH121" s="71">
        <v>0.3764734609643613</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3">
      <c r="A122" s="68" t="s">
        <v>24</v>
      </c>
      <c r="B122" s="70"/>
      <c r="C122" s="70">
        <v>7196.32</v>
      </c>
      <c r="D122" s="70">
        <v>0</v>
      </c>
      <c r="E122" s="70">
        <v>0</v>
      </c>
      <c r="F122" s="70">
        <v>0</v>
      </c>
      <c r="G122" s="70">
        <v>0</v>
      </c>
      <c r="H122" s="98">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7196.32</v>
      </c>
      <c r="AH122" s="71">
        <v>0.6235265390356387</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3">
      <c r="A123" s="65" t="s">
        <v>23</v>
      </c>
      <c r="B123" s="70"/>
      <c r="C123" s="70">
        <v>11541.32</v>
      </c>
      <c r="D123" s="70">
        <v>0</v>
      </c>
      <c r="E123" s="70">
        <v>0</v>
      </c>
      <c r="F123" s="70">
        <v>0</v>
      </c>
      <c r="G123" s="70">
        <v>0</v>
      </c>
      <c r="H123" s="98">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11541.32</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3">
      <c r="A124" s="66" t="s">
        <v>22</v>
      </c>
      <c r="B124" s="67"/>
      <c r="C124" s="67"/>
      <c r="D124" s="67"/>
      <c r="E124" s="67"/>
      <c r="F124" s="67"/>
      <c r="G124" s="67"/>
      <c r="H124" s="9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3">
      <c r="A125" s="68" t="s">
        <v>21</v>
      </c>
      <c r="B125" s="73"/>
      <c r="C125" s="73">
        <v>8500</v>
      </c>
      <c r="D125" s="73">
        <v>0</v>
      </c>
      <c r="E125" s="73">
        <v>0</v>
      </c>
      <c r="F125" s="73">
        <v>0</v>
      </c>
      <c r="G125" s="73">
        <v>0</v>
      </c>
      <c r="H125" s="99">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8500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s="21" customFormat="1" x14ac:dyDescent="0.3">
      <c r="A126" s="68" t="s">
        <v>20</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row>
    <row r="127" spans="1:62" s="21" customFormat="1" x14ac:dyDescent="0.3">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row>
    <row r="128" spans="1:62" s="21" customFormat="1" x14ac:dyDescent="0.3">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row>
    <row r="129" spans="1:40" s="21" customFormat="1" x14ac:dyDescent="0.3">
      <c r="A129" s="68" t="s">
        <v>17</v>
      </c>
      <c r="B129" s="74"/>
      <c r="C129" s="74">
        <v>2</v>
      </c>
      <c r="D129" s="74">
        <v>2</v>
      </c>
      <c r="E129" s="74">
        <v>2</v>
      </c>
      <c r="F129" s="74">
        <v>2</v>
      </c>
      <c r="G129" s="74">
        <v>2</v>
      </c>
      <c r="H129" s="100">
        <v>2</v>
      </c>
      <c r="I129" s="74">
        <v>2</v>
      </c>
      <c r="J129" s="74">
        <v>2</v>
      </c>
      <c r="K129" s="74">
        <v>2</v>
      </c>
      <c r="L129" s="74">
        <v>2</v>
      </c>
      <c r="M129" s="74">
        <v>2</v>
      </c>
      <c r="N129" s="74">
        <v>2</v>
      </c>
      <c r="O129" s="74">
        <v>2</v>
      </c>
      <c r="P129" s="74">
        <v>2</v>
      </c>
      <c r="Q129" s="74">
        <v>2</v>
      </c>
      <c r="R129" s="74">
        <v>2</v>
      </c>
      <c r="S129" s="74">
        <v>2</v>
      </c>
      <c r="T129" s="74">
        <v>2</v>
      </c>
      <c r="U129" s="74">
        <v>2</v>
      </c>
      <c r="V129" s="74">
        <v>2</v>
      </c>
      <c r="W129" s="74">
        <v>2</v>
      </c>
      <c r="X129" s="74">
        <v>2</v>
      </c>
      <c r="Y129" s="74">
        <v>2</v>
      </c>
      <c r="Z129" s="74">
        <v>2</v>
      </c>
      <c r="AA129" s="74">
        <v>2</v>
      </c>
      <c r="AB129" s="74">
        <v>2</v>
      </c>
      <c r="AC129" s="74">
        <v>2</v>
      </c>
      <c r="AD129" s="74">
        <v>2</v>
      </c>
      <c r="AE129" s="74">
        <v>2</v>
      </c>
      <c r="AF129" s="74">
        <v>2</v>
      </c>
      <c r="AG129" s="74">
        <v>2</v>
      </c>
      <c r="AH129" s="63"/>
    </row>
    <row r="130" spans="1:40" s="21" customFormat="1" x14ac:dyDescent="0.3">
      <c r="A130" s="68" t="s">
        <v>16</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row>
    <row r="131" spans="1:40" s="21" customFormat="1" x14ac:dyDescent="0.3">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row>
    <row r="132" spans="1:40" s="21" customFormat="1" x14ac:dyDescent="0.3">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row>
    <row r="133" spans="1:40" s="21" customFormat="1" x14ac:dyDescent="0.3">
      <c r="A133" s="75" t="s">
        <v>13</v>
      </c>
      <c r="B133" s="70"/>
      <c r="C133" s="70">
        <v>17000</v>
      </c>
      <c r="D133" s="70">
        <v>0</v>
      </c>
      <c r="E133" s="70">
        <v>0</v>
      </c>
      <c r="F133" s="70">
        <v>0</v>
      </c>
      <c r="G133" s="70">
        <v>0</v>
      </c>
      <c r="H133" s="98">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17000</v>
      </c>
      <c r="AH133" s="63"/>
    </row>
    <row r="134" spans="1:40" s="21" customFormat="1" x14ac:dyDescent="0.3">
      <c r="A134" s="66" t="s">
        <v>12</v>
      </c>
      <c r="B134" s="70"/>
      <c r="C134" s="70">
        <v>5458.68</v>
      </c>
      <c r="D134" s="70">
        <v>0</v>
      </c>
      <c r="E134" s="70">
        <v>0</v>
      </c>
      <c r="F134" s="70">
        <v>0</v>
      </c>
      <c r="G134" s="70">
        <v>0</v>
      </c>
      <c r="H134" s="98">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5458.68</v>
      </c>
      <c r="AH134" s="63"/>
    </row>
    <row r="135" spans="1:40" s="21" customFormat="1" x14ac:dyDescent="0.3">
      <c r="H135" s="94"/>
      <c r="AG135" s="89"/>
      <c r="AH135" s="63"/>
    </row>
    <row r="136" spans="1:40" s="21" customFormat="1" x14ac:dyDescent="0.3">
      <c r="H136" s="94"/>
      <c r="AH136" s="63"/>
    </row>
    <row r="137" spans="1:40" x14ac:dyDescent="0.3">
      <c r="A137" s="21"/>
      <c r="B137" s="21"/>
      <c r="C137" s="21"/>
      <c r="D137" s="21"/>
      <c r="E137" s="21"/>
      <c r="F137" s="21"/>
      <c r="G137" s="21"/>
      <c r="H137" s="94"/>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6"/>
      <c r="AI137" s="85"/>
      <c r="AJ137" s="85"/>
      <c r="AK137" s="85"/>
      <c r="AL137" s="85"/>
      <c r="AM137" s="85"/>
      <c r="AN137" s="85"/>
    </row>
    <row r="138" spans="1:40" x14ac:dyDescent="0.3">
      <c r="A138" s="21"/>
      <c r="B138" s="21"/>
      <c r="C138" s="21"/>
      <c r="D138" s="21"/>
      <c r="E138" s="21"/>
      <c r="F138" s="21"/>
      <c r="G138" s="21"/>
      <c r="H138" s="94"/>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6"/>
      <c r="AI138" s="85"/>
      <c r="AJ138" s="85"/>
      <c r="AK138" s="85"/>
      <c r="AL138" s="85"/>
      <c r="AM138" s="85"/>
      <c r="AN138" s="85"/>
    </row>
    <row r="139" spans="1:40" x14ac:dyDescent="0.3">
      <c r="J139" s="85"/>
      <c r="K139" s="85"/>
      <c r="L139" s="85"/>
      <c r="X139" s="85"/>
      <c r="Y139" s="85"/>
      <c r="Z139" s="85"/>
      <c r="AA139" s="85"/>
      <c r="AB139" s="85"/>
      <c r="AC139" s="85"/>
      <c r="AD139" s="85"/>
      <c r="AE139" s="85"/>
      <c r="AF139" s="85"/>
      <c r="AG139" s="85"/>
      <c r="AH139" s="86"/>
      <c r="AI139" s="85"/>
      <c r="AJ139" s="85"/>
      <c r="AK139" s="85"/>
      <c r="AL139" s="85"/>
      <c r="AM139" s="85"/>
      <c r="AN139" s="85"/>
    </row>
    <row r="140" spans="1:40" x14ac:dyDescent="0.3">
      <c r="J140" s="85"/>
      <c r="K140" s="85"/>
      <c r="L140" s="85"/>
      <c r="X140" s="85"/>
      <c r="Y140" s="85"/>
      <c r="Z140" s="85"/>
      <c r="AA140" s="85"/>
      <c r="AB140" s="85"/>
      <c r="AC140" s="85"/>
      <c r="AD140" s="85"/>
      <c r="AE140" s="85"/>
      <c r="AF140" s="85"/>
      <c r="AG140" s="85"/>
      <c r="AH140" s="86"/>
      <c r="AI140" s="85"/>
      <c r="AJ140" s="85"/>
      <c r="AK140" s="85"/>
      <c r="AL140" s="85"/>
      <c r="AM140" s="85"/>
      <c r="AN140" s="85"/>
    </row>
    <row r="141" spans="1:40" x14ac:dyDescent="0.3">
      <c r="J141" s="85"/>
      <c r="K141" s="85"/>
      <c r="L141" s="85"/>
      <c r="X141" s="85"/>
      <c r="Y141" s="85"/>
      <c r="Z141" s="85"/>
      <c r="AA141" s="85"/>
      <c r="AB141" s="85"/>
      <c r="AC141" s="85"/>
      <c r="AD141" s="85"/>
      <c r="AE141" s="85"/>
      <c r="AF141" s="85"/>
      <c r="AG141" s="85"/>
      <c r="AH141" s="86"/>
      <c r="AI141" s="85"/>
      <c r="AJ141" s="85"/>
      <c r="AK141" s="85"/>
      <c r="AL141" s="85"/>
      <c r="AM141" s="85"/>
      <c r="AN141" s="85"/>
    </row>
    <row r="142" spans="1:40" x14ac:dyDescent="0.3">
      <c r="J142" s="87"/>
      <c r="X142" s="85"/>
      <c r="Y142" s="85"/>
      <c r="Z142" s="85"/>
      <c r="AA142" s="85"/>
      <c r="AB142" s="85"/>
      <c r="AC142" s="85"/>
      <c r="AD142" s="85"/>
      <c r="AE142" s="85"/>
      <c r="AF142" s="85"/>
      <c r="AG142" s="85"/>
      <c r="AH142" s="86"/>
      <c r="AI142" s="85"/>
      <c r="AJ142" s="85"/>
      <c r="AK142" s="85"/>
      <c r="AL142" s="85"/>
      <c r="AM142" s="85"/>
      <c r="AN142" s="85"/>
    </row>
    <row r="143" spans="1:40" x14ac:dyDescent="0.3">
      <c r="J143" s="87"/>
      <c r="X143" s="85"/>
      <c r="Y143" s="85"/>
      <c r="Z143" s="85"/>
      <c r="AA143" s="85"/>
      <c r="AB143" s="85"/>
      <c r="AC143" s="85"/>
      <c r="AD143" s="85"/>
      <c r="AE143" s="85"/>
      <c r="AF143" s="85"/>
      <c r="AG143" s="85"/>
      <c r="AH143" s="86"/>
      <c r="AI143" s="85"/>
      <c r="AJ143" s="85"/>
      <c r="AK143" s="85"/>
      <c r="AL143" s="85"/>
      <c r="AM143" s="85"/>
      <c r="AN143" s="85"/>
    </row>
    <row r="144" spans="1:40" x14ac:dyDescent="0.3">
      <c r="J144" s="87"/>
      <c r="X144" s="85"/>
      <c r="Y144" s="85"/>
      <c r="Z144" s="85"/>
      <c r="AA144" s="85"/>
      <c r="AB144" s="85"/>
      <c r="AC144" s="85"/>
      <c r="AD144" s="85"/>
      <c r="AE144" s="85"/>
      <c r="AF144" s="85"/>
      <c r="AG144" s="85"/>
      <c r="AH144" s="86"/>
      <c r="AI144" s="85"/>
      <c r="AJ144" s="85"/>
      <c r="AK144" s="85"/>
      <c r="AL144" s="85"/>
      <c r="AM144" s="85"/>
      <c r="AN144" s="85"/>
    </row>
    <row r="145" spans="10:40" x14ac:dyDescent="0.3">
      <c r="J145" s="87"/>
      <c r="X145" s="85"/>
      <c r="Y145" s="85"/>
      <c r="Z145" s="85"/>
      <c r="AA145" s="85"/>
      <c r="AB145" s="85"/>
      <c r="AC145" s="85"/>
      <c r="AD145" s="85"/>
      <c r="AE145" s="85"/>
      <c r="AF145" s="85"/>
      <c r="AG145" s="85"/>
      <c r="AH145" s="86"/>
      <c r="AI145" s="85"/>
      <c r="AJ145" s="85"/>
      <c r="AK145" s="85"/>
      <c r="AL145" s="85"/>
      <c r="AM145" s="85"/>
      <c r="AN145" s="85"/>
    </row>
    <row r="146" spans="10:40" x14ac:dyDescent="0.3">
      <c r="J146" s="87"/>
      <c r="X146" s="85"/>
      <c r="Y146" s="85"/>
      <c r="Z146" s="85"/>
      <c r="AA146" s="85"/>
      <c r="AB146" s="85"/>
      <c r="AC146" s="85"/>
      <c r="AD146" s="85"/>
      <c r="AE146" s="85"/>
      <c r="AF146" s="85"/>
      <c r="AG146" s="85"/>
      <c r="AH146" s="86"/>
      <c r="AI146" s="85"/>
      <c r="AJ146" s="85"/>
      <c r="AK146" s="85"/>
      <c r="AL146" s="85"/>
      <c r="AM146" s="85"/>
      <c r="AN146" s="85"/>
    </row>
    <row r="147" spans="10:40" x14ac:dyDescent="0.3">
      <c r="J147" s="87"/>
    </row>
    <row r="148" spans="10:40" x14ac:dyDescent="0.3">
      <c r="J148" s="87"/>
    </row>
    <row r="149" spans="10:40" x14ac:dyDescent="0.3">
      <c r="J149" s="87"/>
    </row>
    <row r="150" spans="10:40" x14ac:dyDescent="0.3">
      <c r="J150" s="87"/>
    </row>
    <row r="151" spans="10:40" x14ac:dyDescent="0.3">
      <c r="J151" s="87"/>
    </row>
    <row r="152" spans="10:40" x14ac:dyDescent="0.3">
      <c r="J152" s="87"/>
    </row>
    <row r="153" spans="10:40" x14ac:dyDescent="0.3">
      <c r="J153" s="87"/>
    </row>
    <row r="154" spans="10:40" x14ac:dyDescent="0.3">
      <c r="J154" s="87"/>
    </row>
    <row r="155" spans="10:40" x14ac:dyDescent="0.3">
      <c r="J155" s="87"/>
    </row>
    <row r="156" spans="10:40" x14ac:dyDescent="0.3">
      <c r="J156" s="87"/>
    </row>
    <row r="157" spans="10:40" x14ac:dyDescent="0.3">
      <c r="J157" s="87"/>
    </row>
    <row r="158" spans="10:40" x14ac:dyDescent="0.3">
      <c r="J158" s="87"/>
    </row>
    <row r="159" spans="10:40" x14ac:dyDescent="0.3">
      <c r="J159" s="87"/>
    </row>
    <row r="160" spans="10:40" x14ac:dyDescent="0.3">
      <c r="J160" s="87"/>
    </row>
    <row r="161" spans="10:10" x14ac:dyDescent="0.3">
      <c r="J161" s="87"/>
    </row>
    <row r="162" spans="10:10" x14ac:dyDescent="0.3">
      <c r="J162" s="87"/>
    </row>
    <row r="163" spans="10:10" x14ac:dyDescent="0.3">
      <c r="J163" s="87"/>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46" workbookViewId="0">
      <selection activeCell="A65" sqref="A65:XFD1048576"/>
    </sheetView>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5.7265625" style="21" customWidth="1"/>
    <col min="43" max="43" width="13.81640625" style="21" bestFit="1" customWidth="1"/>
    <col min="44" max="45" width="12.81640625" style="21" bestFit="1" customWidth="1"/>
    <col min="46" max="47" width="10.81640625" style="21"/>
    <col min="48" max="48" width="13" style="21" customWidth="1"/>
    <col min="49" max="49" width="13.54296875" style="21" bestFit="1" customWidth="1"/>
    <col min="50" max="50" width="8.54296875" style="21" bestFit="1" customWidth="1"/>
    <col min="51" max="51" width="13.81640625" style="21" customWidth="1"/>
    <col min="52" max="52" width="18.1796875" style="21" customWidth="1"/>
    <col min="53" max="53" width="20.81640625" style="21" customWidth="1"/>
    <col min="54" max="54" width="11.1796875" style="21" bestFit="1" customWidth="1"/>
    <col min="55" max="55" width="12.81640625" style="21" bestFit="1" customWidth="1"/>
    <col min="56" max="56" width="23.81640625" style="21" bestFit="1" customWidth="1"/>
    <col min="57" max="16384" width="10.81640625" style="21"/>
  </cols>
  <sheetData>
    <row r="1" spans="1:59" x14ac:dyDescent="0.3">
      <c r="A1" s="19"/>
      <c r="B1" s="132" t="s">
        <v>104</v>
      </c>
      <c r="C1" s="132"/>
      <c r="D1" s="132"/>
      <c r="E1" s="132"/>
      <c r="F1" s="132"/>
      <c r="G1" s="132"/>
      <c r="H1" s="132"/>
      <c r="I1" s="132"/>
      <c r="J1" s="19"/>
    </row>
    <row r="2" spans="1:59" x14ac:dyDescent="0.3">
      <c r="A2" s="19"/>
      <c r="B2" s="19"/>
      <c r="C2" s="19"/>
      <c r="D2" s="19"/>
      <c r="E2" s="19"/>
      <c r="F2" s="19"/>
      <c r="G2" s="19"/>
      <c r="H2" s="19"/>
      <c r="I2" s="19"/>
      <c r="J2" s="19"/>
    </row>
    <row r="3" spans="1:59" ht="14.5" customHeight="1" x14ac:dyDescent="0.3">
      <c r="A3" s="19"/>
      <c r="B3" s="19"/>
      <c r="C3" s="19"/>
      <c r="D3" s="19"/>
      <c r="E3" s="19"/>
      <c r="F3" s="19"/>
      <c r="G3" s="19"/>
      <c r="H3" s="19"/>
      <c r="I3" s="19"/>
      <c r="J3" s="19"/>
      <c r="AP3" s="138" t="s">
        <v>59</v>
      </c>
      <c r="AQ3" s="138"/>
      <c r="AR3" s="138"/>
      <c r="AS3" s="138"/>
      <c r="AT3" s="138"/>
      <c r="AU3" s="138"/>
      <c r="AV3" s="138"/>
      <c r="AW3" s="138"/>
      <c r="AX3" s="138"/>
      <c r="AY3" s="138"/>
      <c r="AZ3" s="138"/>
      <c r="BA3" s="138"/>
      <c r="BB3" s="138"/>
      <c r="BC3" s="138"/>
      <c r="BD3" s="138"/>
      <c r="BE3" s="138"/>
      <c r="BF3" s="138"/>
      <c r="BG3" s="138"/>
    </row>
    <row r="4" spans="1:59" ht="14.5" customHeight="1" x14ac:dyDescent="0.3">
      <c r="A4" s="19"/>
      <c r="B4" s="19"/>
      <c r="C4" s="19"/>
      <c r="D4" s="19"/>
      <c r="E4" s="19"/>
      <c r="F4" s="19"/>
      <c r="G4" s="19"/>
      <c r="H4" s="19"/>
      <c r="I4" s="19"/>
      <c r="J4" s="19"/>
      <c r="AP4" s="64"/>
      <c r="AQ4" s="64"/>
      <c r="AR4" s="64"/>
      <c r="AS4" s="64"/>
      <c r="AT4" s="64"/>
      <c r="AU4" s="64"/>
      <c r="AV4" s="64"/>
      <c r="AW4" s="64"/>
      <c r="AX4" s="64"/>
      <c r="AY4" s="64"/>
      <c r="AZ4" s="64"/>
      <c r="BA4" s="64"/>
      <c r="BB4" s="64"/>
      <c r="BC4" s="64"/>
      <c r="BD4" s="64"/>
      <c r="BE4" s="64"/>
      <c r="BF4" s="64"/>
      <c r="BG4" s="64"/>
    </row>
    <row r="5" spans="1:59" ht="14.5" customHeight="1" x14ac:dyDescent="0.3">
      <c r="A5" s="19"/>
      <c r="B5" s="40" t="s">
        <v>124</v>
      </c>
      <c r="C5" s="36"/>
      <c r="D5" s="19"/>
      <c r="E5" s="19"/>
      <c r="F5" s="19"/>
      <c r="G5" s="19"/>
      <c r="H5" s="19"/>
      <c r="I5" s="19"/>
      <c r="J5" s="19"/>
      <c r="AP5" s="107" t="s">
        <v>2</v>
      </c>
      <c r="AY5" s="107" t="s">
        <v>74</v>
      </c>
    </row>
    <row r="6" spans="1:59" ht="14.5" customHeight="1" x14ac:dyDescent="0.3">
      <c r="A6" s="19"/>
      <c r="B6" s="139" t="s">
        <v>143</v>
      </c>
      <c r="C6" s="139"/>
      <c r="D6" s="139"/>
      <c r="E6" s="139"/>
      <c r="F6" s="139"/>
      <c r="G6" s="139"/>
      <c r="H6" s="139"/>
      <c r="I6" s="139"/>
      <c r="J6" s="19"/>
      <c r="AP6" s="107"/>
    </row>
    <row r="7" spans="1:59" ht="14.5" customHeight="1" x14ac:dyDescent="0.3">
      <c r="A7" s="19"/>
      <c r="B7" s="139"/>
      <c r="C7" s="139"/>
      <c r="D7" s="139"/>
      <c r="E7" s="139"/>
      <c r="F7" s="139"/>
      <c r="G7" s="139"/>
      <c r="H7" s="139"/>
      <c r="I7" s="139"/>
      <c r="J7" s="19"/>
      <c r="AP7" s="64" t="s">
        <v>0</v>
      </c>
      <c r="AQ7" s="64" t="s">
        <v>75</v>
      </c>
      <c r="AY7" s="64" t="s">
        <v>0</v>
      </c>
      <c r="AZ7" s="64" t="s">
        <v>75</v>
      </c>
    </row>
    <row r="8" spans="1:59" ht="14.5" customHeight="1" x14ac:dyDescent="0.3">
      <c r="A8" s="19"/>
      <c r="B8" s="139"/>
      <c r="C8" s="139"/>
      <c r="D8" s="139"/>
      <c r="E8" s="139"/>
      <c r="F8" s="139"/>
      <c r="G8" s="139"/>
      <c r="H8" s="139"/>
      <c r="I8" s="139"/>
      <c r="J8" s="19"/>
      <c r="AP8" s="21" t="s">
        <v>4</v>
      </c>
      <c r="AQ8" s="109">
        <v>660000</v>
      </c>
      <c r="AY8" s="21" t="s">
        <v>4</v>
      </c>
      <c r="AZ8" s="109">
        <v>78000</v>
      </c>
    </row>
    <row r="9" spans="1:59" ht="14.5" customHeight="1" x14ac:dyDescent="0.3">
      <c r="A9" s="19"/>
      <c r="B9" s="139"/>
      <c r="C9" s="139"/>
      <c r="D9" s="139"/>
      <c r="E9" s="139"/>
      <c r="F9" s="139"/>
      <c r="G9" s="139"/>
      <c r="H9" s="139"/>
      <c r="I9" s="139"/>
      <c r="J9" s="37"/>
      <c r="AP9" s="21" t="s">
        <v>8</v>
      </c>
      <c r="AQ9" s="109">
        <v>825000</v>
      </c>
      <c r="AY9" s="21" t="s">
        <v>8</v>
      </c>
      <c r="AZ9" s="109">
        <v>192000</v>
      </c>
    </row>
    <row r="10" spans="1:59" ht="14.5" customHeight="1" x14ac:dyDescent="0.3">
      <c r="A10" s="19"/>
      <c r="B10" s="139"/>
      <c r="C10" s="139"/>
      <c r="D10" s="139"/>
      <c r="E10" s="139"/>
      <c r="F10" s="139"/>
      <c r="G10" s="139"/>
      <c r="H10" s="139"/>
      <c r="I10" s="139"/>
      <c r="J10" s="37"/>
      <c r="AP10" s="21" t="s">
        <v>9</v>
      </c>
      <c r="AQ10" s="109">
        <v>1375000</v>
      </c>
      <c r="AY10" s="21" t="s">
        <v>9</v>
      </c>
      <c r="AZ10" s="109">
        <v>0</v>
      </c>
    </row>
    <row r="11" spans="1:59" ht="14.5" customHeight="1" x14ac:dyDescent="0.3">
      <c r="A11" s="19"/>
      <c r="B11" s="76" t="s">
        <v>114</v>
      </c>
      <c r="C11" s="76"/>
      <c r="D11" s="76"/>
      <c r="E11" s="76"/>
      <c r="F11" s="76"/>
      <c r="G11" s="76"/>
      <c r="H11" s="76"/>
      <c r="I11" s="76"/>
      <c r="J11" s="19"/>
      <c r="AP11" s="21" t="s">
        <v>7</v>
      </c>
      <c r="AQ11" s="109">
        <v>220000</v>
      </c>
      <c r="AY11" s="21" t="s">
        <v>7</v>
      </c>
      <c r="AZ11" s="109">
        <v>3940000</v>
      </c>
    </row>
    <row r="12" spans="1:59" ht="14.5" customHeight="1" x14ac:dyDescent="0.3">
      <c r="A12" s="19"/>
      <c r="B12" s="76"/>
      <c r="C12" s="76"/>
      <c r="D12" s="76"/>
      <c r="E12" s="76"/>
      <c r="F12" s="76"/>
      <c r="G12" s="76"/>
      <c r="H12" s="76"/>
      <c r="I12" s="76"/>
      <c r="J12" s="19"/>
      <c r="AP12" s="21" t="s">
        <v>3</v>
      </c>
      <c r="AQ12" s="109">
        <v>935000</v>
      </c>
      <c r="AY12" s="21" t="s">
        <v>3</v>
      </c>
      <c r="AZ12" s="109">
        <v>0</v>
      </c>
    </row>
    <row r="13" spans="1:59" ht="14.5" customHeight="1" x14ac:dyDescent="0.3">
      <c r="A13" s="19"/>
      <c r="B13" s="76"/>
      <c r="C13" s="76"/>
      <c r="D13" s="76"/>
      <c r="E13" s="76"/>
      <c r="F13" s="76"/>
      <c r="G13" s="76"/>
      <c r="H13" s="76"/>
      <c r="I13" s="76"/>
      <c r="J13" s="19"/>
      <c r="AP13" s="21" t="s">
        <v>6</v>
      </c>
      <c r="AQ13" s="109">
        <v>330000</v>
      </c>
      <c r="AY13" s="21" t="s">
        <v>6</v>
      </c>
      <c r="AZ13" s="109">
        <v>1386000</v>
      </c>
    </row>
    <row r="14" spans="1:59" ht="14.5" customHeight="1" x14ac:dyDescent="0.3">
      <c r="A14" s="19"/>
      <c r="B14" s="41"/>
      <c r="C14" s="41"/>
      <c r="D14" s="41"/>
      <c r="E14" s="41"/>
      <c r="F14" s="41"/>
      <c r="G14" s="41"/>
      <c r="H14" s="41"/>
      <c r="I14" s="41"/>
      <c r="J14" s="19"/>
      <c r="AQ14" s="109"/>
      <c r="AZ14" s="109"/>
    </row>
    <row r="15" spans="1:59" ht="14.5" customHeight="1" x14ac:dyDescent="0.3">
      <c r="A15" s="19"/>
      <c r="B15" s="41"/>
      <c r="C15" s="41"/>
      <c r="D15" s="41"/>
      <c r="E15" s="41"/>
      <c r="F15" s="41"/>
      <c r="G15" s="41"/>
      <c r="H15" s="41"/>
      <c r="I15" s="41"/>
      <c r="J15" s="19"/>
      <c r="AQ15" s="109"/>
      <c r="AZ15" s="109"/>
    </row>
    <row r="16" spans="1:59" ht="14.5" customHeight="1" x14ac:dyDescent="0.3">
      <c r="A16" s="19"/>
      <c r="B16" s="19"/>
      <c r="C16" s="19"/>
      <c r="D16" s="19"/>
      <c r="E16" s="19"/>
      <c r="F16" s="19"/>
      <c r="G16" s="19"/>
      <c r="H16" s="19"/>
      <c r="I16" s="19"/>
      <c r="J16" s="19"/>
      <c r="AP16" s="21" t="s">
        <v>5</v>
      </c>
      <c r="AQ16" s="109">
        <v>0</v>
      </c>
      <c r="AY16" s="21" t="s">
        <v>5</v>
      </c>
      <c r="AZ16" s="109">
        <v>0</v>
      </c>
    </row>
    <row r="17" spans="1:59" ht="14.5" customHeight="1" x14ac:dyDescent="0.3">
      <c r="A17" s="19"/>
      <c r="B17" s="19"/>
      <c r="C17" s="19"/>
      <c r="D17" s="19"/>
      <c r="E17" s="19"/>
      <c r="F17" s="19"/>
      <c r="G17" s="19"/>
      <c r="H17" s="19"/>
      <c r="I17" s="19"/>
      <c r="J17" s="19"/>
      <c r="AP17" s="21" t="s">
        <v>60</v>
      </c>
      <c r="AQ17" s="109">
        <v>0</v>
      </c>
      <c r="AY17" s="21" t="s">
        <v>60</v>
      </c>
      <c r="AZ17" s="109">
        <v>0</v>
      </c>
    </row>
    <row r="18" spans="1:59" x14ac:dyDescent="0.3">
      <c r="A18" s="19"/>
      <c r="B18" s="19"/>
      <c r="C18" s="19"/>
      <c r="D18" s="19"/>
      <c r="E18" s="19"/>
      <c r="F18" s="19"/>
      <c r="G18" s="19"/>
      <c r="H18" s="19"/>
      <c r="I18" s="19"/>
      <c r="J18" s="19"/>
      <c r="AP18" s="21" t="s">
        <v>10</v>
      </c>
      <c r="AQ18" s="109">
        <v>0</v>
      </c>
      <c r="AY18" s="21" t="s">
        <v>10</v>
      </c>
      <c r="AZ18" s="109">
        <v>1600318.1818181796</v>
      </c>
    </row>
    <row r="19" spans="1:59" x14ac:dyDescent="0.3">
      <c r="A19" s="19"/>
      <c r="B19" s="19"/>
      <c r="C19" s="19"/>
      <c r="D19" s="19"/>
      <c r="E19" s="19"/>
      <c r="F19" s="19"/>
      <c r="G19" s="19"/>
      <c r="H19" s="19"/>
      <c r="I19" s="19"/>
      <c r="J19" s="19"/>
      <c r="AP19" s="21" t="s">
        <v>76</v>
      </c>
      <c r="AQ19" s="109">
        <v>0</v>
      </c>
      <c r="AY19" s="21" t="s">
        <v>76</v>
      </c>
      <c r="AZ19" s="109">
        <v>0</v>
      </c>
    </row>
    <row r="20" spans="1:59" x14ac:dyDescent="0.3">
      <c r="A20" s="19"/>
      <c r="B20" s="19"/>
      <c r="C20" s="19"/>
      <c r="D20" s="19"/>
      <c r="E20" s="19"/>
      <c r="F20" s="19"/>
      <c r="G20" s="19"/>
      <c r="H20" s="19"/>
      <c r="I20" s="19"/>
      <c r="J20" s="19"/>
      <c r="AP20" s="107" t="s">
        <v>77</v>
      </c>
      <c r="AQ20" s="110">
        <v>4345000</v>
      </c>
      <c r="AY20" s="107" t="s">
        <v>77</v>
      </c>
      <c r="AZ20" s="110">
        <v>7196318.1818181798</v>
      </c>
    </row>
    <row r="21" spans="1:59" x14ac:dyDescent="0.3">
      <c r="A21" s="19"/>
      <c r="B21" s="19"/>
      <c r="C21" s="19"/>
      <c r="D21" s="19"/>
      <c r="E21" s="19"/>
      <c r="F21" s="19"/>
      <c r="G21" s="19"/>
      <c r="H21" s="19"/>
      <c r="I21" s="19"/>
      <c r="J21" s="19"/>
    </row>
    <row r="22" spans="1:59" x14ac:dyDescent="0.3">
      <c r="A22" s="19"/>
      <c r="B22" s="19"/>
      <c r="C22" s="19"/>
      <c r="D22" s="19"/>
      <c r="E22" s="19"/>
      <c r="F22" s="19"/>
      <c r="G22" s="19"/>
      <c r="H22" s="19"/>
      <c r="I22" s="19"/>
      <c r="J22" s="19"/>
    </row>
    <row r="23" spans="1:59" x14ac:dyDescent="0.3">
      <c r="A23" s="19"/>
      <c r="B23" s="19"/>
      <c r="C23" s="19"/>
      <c r="D23" s="19"/>
      <c r="E23" s="19"/>
      <c r="F23" s="19"/>
      <c r="G23" s="19"/>
      <c r="H23" s="19"/>
      <c r="I23" s="19"/>
      <c r="J23" s="19"/>
      <c r="AP23" s="138" t="s">
        <v>78</v>
      </c>
      <c r="AQ23" s="138"/>
      <c r="AR23" s="138"/>
      <c r="AS23" s="138"/>
      <c r="AT23" s="138"/>
      <c r="AU23" s="138"/>
      <c r="AV23" s="138"/>
      <c r="AW23" s="138"/>
      <c r="AX23" s="138"/>
      <c r="AY23" s="138"/>
      <c r="AZ23" s="138"/>
      <c r="BA23" s="138"/>
      <c r="BB23" s="138"/>
      <c r="BC23" s="138"/>
      <c r="BD23" s="138"/>
      <c r="BE23" s="138"/>
      <c r="BF23" s="138"/>
      <c r="BG23" s="138"/>
    </row>
    <row r="24" spans="1:59" x14ac:dyDescent="0.3">
      <c r="A24" s="19"/>
      <c r="B24" s="19"/>
      <c r="C24" s="19"/>
      <c r="D24" s="19"/>
      <c r="E24" s="19"/>
      <c r="F24" s="19"/>
      <c r="G24" s="19"/>
      <c r="H24" s="19"/>
      <c r="I24" s="19"/>
      <c r="J24" s="19"/>
      <c r="AP24" s="107" t="s">
        <v>2</v>
      </c>
      <c r="AY24" s="107" t="s">
        <v>74</v>
      </c>
    </row>
    <row r="25" spans="1:59" x14ac:dyDescent="0.3">
      <c r="A25" s="19"/>
      <c r="B25" s="19"/>
      <c r="C25" s="19"/>
      <c r="D25" s="19"/>
      <c r="E25" s="19"/>
      <c r="F25" s="19"/>
      <c r="G25" s="19"/>
      <c r="H25" s="19"/>
      <c r="I25" s="19"/>
      <c r="J25" s="19"/>
      <c r="AP25" s="107"/>
    </row>
    <row r="26" spans="1:59" x14ac:dyDescent="0.3">
      <c r="A26" s="19"/>
      <c r="B26" s="19"/>
      <c r="C26" s="19"/>
      <c r="D26" s="19"/>
      <c r="E26" s="19"/>
      <c r="F26" s="19"/>
      <c r="G26" s="19"/>
      <c r="H26" s="19"/>
      <c r="I26" s="19"/>
      <c r="J26" s="19"/>
      <c r="AP26" s="64" t="s">
        <v>0</v>
      </c>
      <c r="AQ26" s="64" t="s">
        <v>75</v>
      </c>
      <c r="AY26" s="64" t="s">
        <v>0</v>
      </c>
      <c r="AZ26" s="64" t="s">
        <v>75</v>
      </c>
    </row>
    <row r="27" spans="1:59" x14ac:dyDescent="0.3">
      <c r="A27" s="19"/>
      <c r="B27" s="19"/>
      <c r="C27" s="19"/>
      <c r="D27" s="19"/>
      <c r="E27" s="19"/>
      <c r="F27" s="19"/>
      <c r="G27" s="19"/>
      <c r="H27" s="19"/>
      <c r="I27" s="19"/>
      <c r="J27" s="19"/>
      <c r="AP27" s="21" t="s">
        <v>4</v>
      </c>
      <c r="AQ27" s="109">
        <v>948072</v>
      </c>
      <c r="AY27" s="21" t="s">
        <v>4</v>
      </c>
      <c r="AZ27" s="109">
        <v>88672</v>
      </c>
    </row>
    <row r="28" spans="1:59" x14ac:dyDescent="0.3">
      <c r="A28" s="19"/>
      <c r="B28" s="19"/>
      <c r="C28" s="19"/>
      <c r="D28" s="19"/>
      <c r="E28" s="19"/>
      <c r="F28" s="19"/>
      <c r="G28" s="19"/>
      <c r="H28" s="19"/>
      <c r="I28" s="19"/>
      <c r="J28" s="19"/>
      <c r="AP28" s="21" t="s">
        <v>8</v>
      </c>
      <c r="AQ28" s="109">
        <v>1185090</v>
      </c>
      <c r="AY28" s="21" t="s">
        <v>8</v>
      </c>
      <c r="AZ28" s="109">
        <v>279984</v>
      </c>
    </row>
    <row r="29" spans="1:59" ht="14.5" customHeight="1" x14ac:dyDescent="0.3">
      <c r="A29" s="19"/>
      <c r="B29" s="19"/>
      <c r="C29" s="19"/>
      <c r="D29" s="19"/>
      <c r="E29" s="19"/>
      <c r="F29" s="19"/>
      <c r="G29" s="19"/>
      <c r="H29" s="19"/>
      <c r="I29" s="19"/>
      <c r="J29" s="19"/>
      <c r="AP29" s="21" t="s">
        <v>9</v>
      </c>
      <c r="AQ29" s="109">
        <v>1975150</v>
      </c>
      <c r="AY29" s="21" t="s">
        <v>9</v>
      </c>
      <c r="AZ29" s="109"/>
    </row>
    <row r="30" spans="1:59" x14ac:dyDescent="0.3">
      <c r="A30" s="19"/>
      <c r="B30" s="19"/>
      <c r="C30" s="19"/>
      <c r="D30" s="19"/>
      <c r="E30" s="19"/>
      <c r="F30" s="19"/>
      <c r="G30" s="19"/>
      <c r="H30" s="19"/>
      <c r="I30" s="19"/>
      <c r="J30" s="19"/>
      <c r="AP30" s="21" t="s">
        <v>7</v>
      </c>
      <c r="AQ30" s="109">
        <v>316024</v>
      </c>
      <c r="AY30" s="21" t="s">
        <v>7</v>
      </c>
      <c r="AZ30" s="109">
        <v>2829017</v>
      </c>
    </row>
    <row r="31" spans="1:59" x14ac:dyDescent="0.3">
      <c r="A31" s="19"/>
      <c r="B31" s="19"/>
      <c r="C31" s="19"/>
      <c r="D31" s="19"/>
      <c r="E31" s="19"/>
      <c r="F31" s="19"/>
      <c r="G31" s="19"/>
      <c r="H31" s="19"/>
      <c r="I31" s="19"/>
      <c r="J31" s="19"/>
      <c r="AP31" s="21" t="s">
        <v>3</v>
      </c>
      <c r="AQ31" s="109">
        <v>1343102</v>
      </c>
      <c r="AY31" s="21" t="s">
        <v>3</v>
      </c>
      <c r="AZ31" s="109"/>
    </row>
    <row r="32" spans="1:59" ht="14.5" customHeight="1" x14ac:dyDescent="0.3">
      <c r="A32" s="19"/>
      <c r="B32" s="19"/>
      <c r="C32" s="19"/>
      <c r="D32" s="19"/>
      <c r="E32" s="19"/>
      <c r="F32" s="19"/>
      <c r="G32" s="19"/>
      <c r="H32" s="19"/>
      <c r="I32" s="19"/>
      <c r="J32" s="19"/>
      <c r="AP32" s="21" t="s">
        <v>6</v>
      </c>
      <c r="AQ32" s="109">
        <v>474036</v>
      </c>
      <c r="AY32" s="21" t="s">
        <v>6</v>
      </c>
      <c r="AZ32" s="109">
        <v>1231260</v>
      </c>
    </row>
    <row r="33" spans="1:56" ht="14.5" customHeight="1" x14ac:dyDescent="0.3">
      <c r="A33" s="19"/>
      <c r="B33" s="19"/>
      <c r="C33" s="19"/>
      <c r="D33" s="19"/>
      <c r="E33" s="19"/>
      <c r="F33" s="19"/>
      <c r="G33" s="19"/>
      <c r="H33" s="19"/>
      <c r="I33" s="19"/>
      <c r="J33" s="19"/>
      <c r="AP33" s="21" t="s">
        <v>5</v>
      </c>
      <c r="AQ33" s="109">
        <v>0</v>
      </c>
      <c r="AY33" s="21" t="s">
        <v>5</v>
      </c>
      <c r="AZ33" s="109">
        <v>0</v>
      </c>
    </row>
    <row r="34" spans="1:56" x14ac:dyDescent="0.3">
      <c r="A34" s="19"/>
      <c r="B34" s="19"/>
      <c r="C34" s="19"/>
      <c r="D34" s="19"/>
      <c r="E34" s="19"/>
      <c r="F34" s="19"/>
      <c r="G34" s="19"/>
      <c r="H34" s="19"/>
      <c r="I34" s="19"/>
      <c r="J34" s="19"/>
      <c r="AP34" s="21" t="s">
        <v>60</v>
      </c>
      <c r="AQ34" s="109">
        <v>0</v>
      </c>
      <c r="AY34" s="21" t="s">
        <v>60</v>
      </c>
      <c r="AZ34" s="109">
        <v>0</v>
      </c>
    </row>
    <row r="35" spans="1:56" ht="14.5" customHeight="1" x14ac:dyDescent="0.3">
      <c r="A35" s="19"/>
      <c r="B35" s="139" t="s">
        <v>144</v>
      </c>
      <c r="C35" s="139"/>
      <c r="D35" s="139"/>
      <c r="E35" s="139"/>
      <c r="F35" s="139"/>
      <c r="G35" s="139"/>
      <c r="H35" s="139"/>
      <c r="I35" s="139"/>
      <c r="J35" s="19"/>
      <c r="AP35" s="21" t="s">
        <v>10</v>
      </c>
      <c r="AQ35" s="109">
        <v>0</v>
      </c>
      <c r="AY35" s="21" t="s">
        <v>10</v>
      </c>
      <c r="AZ35" s="109">
        <v>1870000</v>
      </c>
    </row>
    <row r="36" spans="1:56" ht="14.5" customHeight="1" x14ac:dyDescent="0.3">
      <c r="A36" s="19"/>
      <c r="B36" s="139"/>
      <c r="C36" s="139"/>
      <c r="D36" s="139"/>
      <c r="E36" s="139"/>
      <c r="F36" s="139"/>
      <c r="G36" s="139"/>
      <c r="H36" s="139"/>
      <c r="I36" s="139"/>
      <c r="J36" s="19"/>
      <c r="AP36" s="21" t="s">
        <v>76</v>
      </c>
      <c r="AQ36" s="109">
        <v>0</v>
      </c>
      <c r="AY36" s="21" t="s">
        <v>76</v>
      </c>
      <c r="AZ36" s="109">
        <v>0</v>
      </c>
    </row>
    <row r="37" spans="1:56" ht="14.5" customHeight="1" x14ac:dyDescent="0.3">
      <c r="A37" s="19"/>
      <c r="B37" s="139"/>
      <c r="C37" s="139"/>
      <c r="D37" s="139"/>
      <c r="E37" s="139"/>
      <c r="F37" s="139"/>
      <c r="G37" s="139"/>
      <c r="H37" s="139"/>
      <c r="I37" s="139"/>
      <c r="J37" s="19"/>
      <c r="AP37" s="107" t="s">
        <v>77</v>
      </c>
      <c r="AQ37" s="110">
        <v>6241474</v>
      </c>
      <c r="AY37" s="107" t="s">
        <v>77</v>
      </c>
      <c r="AZ37" s="110">
        <v>6298933</v>
      </c>
    </row>
    <row r="38" spans="1:56" ht="14.5" customHeight="1" x14ac:dyDescent="0.3">
      <c r="A38" s="19"/>
      <c r="B38" s="139"/>
      <c r="C38" s="139"/>
      <c r="D38" s="139"/>
      <c r="E38" s="139"/>
      <c r="F38" s="139"/>
      <c r="G38" s="139"/>
      <c r="H38" s="139"/>
      <c r="I38" s="139"/>
      <c r="J38" s="19"/>
    </row>
    <row r="39" spans="1:56" ht="14.5" customHeight="1" x14ac:dyDescent="0.3">
      <c r="A39" s="19"/>
      <c r="B39" s="139"/>
      <c r="C39" s="139"/>
      <c r="D39" s="139"/>
      <c r="E39" s="139"/>
      <c r="F39" s="139"/>
      <c r="G39" s="139"/>
      <c r="H39" s="139"/>
      <c r="I39" s="139"/>
      <c r="J39" s="19"/>
    </row>
    <row r="40" spans="1:56" x14ac:dyDescent="0.3">
      <c r="A40" s="19"/>
      <c r="B40" s="38"/>
      <c r="C40" s="38"/>
      <c r="D40" s="38"/>
      <c r="E40" s="38"/>
      <c r="F40" s="38"/>
      <c r="G40" s="38"/>
      <c r="H40" s="38"/>
      <c r="I40" s="38"/>
      <c r="J40" s="19"/>
      <c r="AQ40" s="21" t="s">
        <v>79</v>
      </c>
      <c r="AR40" s="21" t="s">
        <v>80</v>
      </c>
      <c r="AS40" s="21" t="s">
        <v>24</v>
      </c>
      <c r="AW40" s="21" t="s">
        <v>80</v>
      </c>
      <c r="AX40" s="21" t="s">
        <v>24</v>
      </c>
    </row>
    <row r="41" spans="1:56" x14ac:dyDescent="0.3">
      <c r="A41" s="19"/>
      <c r="B41" s="38"/>
      <c r="C41" s="38"/>
      <c r="D41" s="38"/>
      <c r="E41" s="38"/>
      <c r="F41" s="38"/>
      <c r="G41" s="38"/>
      <c r="H41" s="38"/>
      <c r="I41" s="38"/>
      <c r="J41" s="19"/>
      <c r="AP41" s="21" t="s">
        <v>128</v>
      </c>
      <c r="AQ41" s="111">
        <v>11541318.18181818</v>
      </c>
      <c r="AR41" s="111">
        <v>4345000</v>
      </c>
      <c r="AS41" s="111">
        <v>7196318.1818181798</v>
      </c>
      <c r="AV41" s="21" t="s">
        <v>128</v>
      </c>
      <c r="AW41" s="88">
        <v>0.3764734609643613</v>
      </c>
      <c r="AX41" s="88">
        <v>0.6235265390356387</v>
      </c>
    </row>
    <row r="42" spans="1:56" x14ac:dyDescent="0.3">
      <c r="A42" s="19"/>
      <c r="B42" s="38"/>
      <c r="C42" s="38"/>
      <c r="D42" s="38"/>
      <c r="E42" s="38"/>
      <c r="F42" s="38"/>
      <c r="G42" s="38"/>
      <c r="H42" s="38"/>
      <c r="I42" s="38"/>
      <c r="J42" s="19"/>
      <c r="AP42" s="21" t="s">
        <v>127</v>
      </c>
      <c r="AQ42" s="111">
        <v>12540407</v>
      </c>
      <c r="AR42" s="111">
        <v>6241474</v>
      </c>
      <c r="AS42" s="111">
        <v>6298933</v>
      </c>
      <c r="AV42" s="21" t="s">
        <v>127</v>
      </c>
      <c r="AW42" s="88">
        <v>0.49770904564740204</v>
      </c>
      <c r="AX42" s="88">
        <v>0.50229095435259796</v>
      </c>
    </row>
    <row r="43" spans="1:56" x14ac:dyDescent="0.3">
      <c r="A43" s="19"/>
      <c r="B43" s="19"/>
      <c r="C43" s="19"/>
      <c r="D43" s="19"/>
      <c r="E43" s="19"/>
      <c r="F43" s="19"/>
      <c r="G43" s="19"/>
      <c r="H43" s="19"/>
      <c r="I43" s="19"/>
      <c r="J43" s="19"/>
      <c r="BD43" s="112">
        <v>3779359800000</v>
      </c>
    </row>
    <row r="44" spans="1:56" x14ac:dyDescent="0.3">
      <c r="A44" s="19"/>
      <c r="B44" s="19"/>
      <c r="C44" s="19"/>
      <c r="D44" s="19"/>
      <c r="E44" s="19"/>
      <c r="F44" s="19"/>
      <c r="G44" s="19"/>
      <c r="H44" s="19"/>
      <c r="I44" s="19"/>
      <c r="J44" s="19"/>
    </row>
    <row r="45" spans="1:56" x14ac:dyDescent="0.3">
      <c r="A45" s="19"/>
      <c r="B45" s="19"/>
      <c r="C45" s="19"/>
      <c r="D45" s="19"/>
      <c r="E45" s="19"/>
      <c r="F45" s="19"/>
      <c r="G45" s="19"/>
      <c r="H45" s="19"/>
      <c r="I45" s="19"/>
      <c r="J45" s="19"/>
    </row>
    <row r="46" spans="1:56" x14ac:dyDescent="0.3">
      <c r="A46" s="19"/>
      <c r="B46" s="19"/>
      <c r="C46" s="19"/>
      <c r="D46" s="19"/>
      <c r="E46" s="19"/>
      <c r="F46" s="19"/>
      <c r="G46" s="19"/>
      <c r="H46" s="19"/>
      <c r="I46" s="19"/>
      <c r="J46" s="19"/>
    </row>
    <row r="47" spans="1:56" ht="14.5" customHeight="1" x14ac:dyDescent="0.3">
      <c r="A47" s="19"/>
      <c r="B47" s="19"/>
      <c r="C47" s="38"/>
      <c r="D47" s="38"/>
      <c r="E47" s="38"/>
      <c r="F47" s="38"/>
      <c r="G47" s="38"/>
      <c r="H47" s="38"/>
      <c r="I47" s="38"/>
      <c r="J47" s="19"/>
    </row>
    <row r="48" spans="1:56" x14ac:dyDescent="0.3">
      <c r="A48" s="19"/>
      <c r="B48" s="38"/>
      <c r="C48" s="38"/>
      <c r="D48" s="38"/>
      <c r="E48" s="38"/>
      <c r="F48" s="38"/>
      <c r="G48" s="38"/>
      <c r="H48" s="38"/>
      <c r="I48" s="38"/>
      <c r="J48" s="19"/>
    </row>
    <row r="49" spans="1:55" x14ac:dyDescent="0.3">
      <c r="A49" s="19"/>
      <c r="B49" s="38"/>
      <c r="C49" s="38"/>
      <c r="D49" s="38"/>
      <c r="E49" s="38"/>
      <c r="F49" s="38"/>
      <c r="G49" s="38"/>
      <c r="H49" s="38"/>
      <c r="I49" s="38"/>
      <c r="J49" s="19"/>
    </row>
    <row r="50" spans="1:55" x14ac:dyDescent="0.3">
      <c r="A50" s="19"/>
      <c r="B50" s="38"/>
      <c r="C50" s="38"/>
      <c r="D50" s="38"/>
      <c r="E50" s="38"/>
      <c r="F50" s="38"/>
      <c r="G50" s="38"/>
      <c r="H50" s="38"/>
      <c r="I50" s="38"/>
      <c r="J50" s="19"/>
    </row>
    <row r="51" spans="1:55" x14ac:dyDescent="0.3">
      <c r="A51" s="19"/>
      <c r="B51" s="19"/>
      <c r="C51" s="19"/>
      <c r="D51" s="19"/>
      <c r="E51" s="19"/>
      <c r="F51" s="19"/>
      <c r="G51" s="19"/>
      <c r="H51" s="19"/>
      <c r="I51" s="19"/>
      <c r="J51" s="19"/>
    </row>
    <row r="52" spans="1:55" ht="14.5" thickBot="1" x14ac:dyDescent="0.35">
      <c r="A52" s="19"/>
      <c r="B52" s="19"/>
      <c r="C52" s="19"/>
      <c r="D52" s="19"/>
      <c r="E52" s="19"/>
      <c r="F52" s="19"/>
      <c r="G52" s="19"/>
      <c r="H52" s="19"/>
      <c r="I52" s="19"/>
      <c r="J52" s="19"/>
    </row>
    <row r="53" spans="1:55" ht="14.5" thickTop="1" x14ac:dyDescent="0.3">
      <c r="A53" s="19"/>
      <c r="B53" s="19"/>
      <c r="C53" s="19"/>
      <c r="D53" s="19"/>
      <c r="E53" s="19"/>
      <c r="F53" s="19"/>
      <c r="G53" s="19"/>
      <c r="H53" s="19"/>
      <c r="I53" s="19"/>
      <c r="J53" s="19"/>
      <c r="BA53" s="21" t="s">
        <v>87</v>
      </c>
      <c r="BB53" s="113" t="s">
        <v>145</v>
      </c>
      <c r="BC53" s="114">
        <v>0.71919635459817732</v>
      </c>
    </row>
    <row r="54" spans="1:55" x14ac:dyDescent="0.3">
      <c r="A54" s="19"/>
      <c r="B54" s="19"/>
      <c r="C54" s="19"/>
      <c r="D54" s="19"/>
      <c r="E54" s="19"/>
      <c r="F54" s="19"/>
      <c r="G54" s="19"/>
      <c r="H54" s="19"/>
      <c r="I54" s="19"/>
      <c r="J54" s="19"/>
      <c r="BA54" s="21" t="s">
        <v>88</v>
      </c>
      <c r="BC54" s="114">
        <v>0.32109882352941177</v>
      </c>
    </row>
    <row r="55" spans="1:55" ht="14.5" thickBot="1" x14ac:dyDescent="0.35">
      <c r="A55" s="19"/>
      <c r="B55" s="19"/>
      <c r="C55" s="19"/>
      <c r="D55" s="19"/>
      <c r="E55" s="19"/>
      <c r="F55" s="19"/>
      <c r="G55" s="19"/>
      <c r="H55" s="19"/>
      <c r="I55" s="19"/>
      <c r="J55" s="19"/>
      <c r="BA55" s="21" t="s">
        <v>89</v>
      </c>
      <c r="BC55" s="114" t="s">
        <v>127</v>
      </c>
    </row>
    <row r="56" spans="1:55" ht="15" thickTop="1" thickBot="1" x14ac:dyDescent="0.35">
      <c r="A56" s="19"/>
      <c r="B56" s="19"/>
      <c r="C56" s="19"/>
      <c r="D56" s="19"/>
      <c r="E56" s="19"/>
      <c r="F56" s="19"/>
      <c r="G56" s="19"/>
      <c r="H56" s="19"/>
      <c r="I56" s="19"/>
      <c r="J56" s="19"/>
      <c r="BA56" s="115" t="s">
        <v>82</v>
      </c>
      <c r="BB56" s="115"/>
      <c r="BC56" s="113">
        <v>11541318.18181818</v>
      </c>
    </row>
    <row r="57" spans="1:55" ht="15" thickTop="1" thickBot="1" x14ac:dyDescent="0.35">
      <c r="A57" s="19"/>
      <c r="B57" s="19"/>
      <c r="C57" s="19"/>
      <c r="D57" s="19"/>
      <c r="E57" s="19"/>
      <c r="F57" s="19"/>
      <c r="G57" s="19"/>
      <c r="H57" s="19"/>
      <c r="I57" s="19"/>
      <c r="J57" s="19"/>
      <c r="BA57" s="116" t="s">
        <v>83</v>
      </c>
      <c r="BB57" s="116"/>
      <c r="BC57" s="117">
        <v>44776</v>
      </c>
    </row>
    <row r="58" spans="1:55" ht="15" thickTop="1" thickBot="1" x14ac:dyDescent="0.35">
      <c r="A58" s="19"/>
      <c r="B58" s="19"/>
      <c r="C58" s="19"/>
      <c r="D58" s="19"/>
      <c r="E58" s="19"/>
      <c r="F58" s="19"/>
      <c r="G58" s="19"/>
      <c r="H58" s="19"/>
      <c r="I58" s="19"/>
      <c r="J58" s="19"/>
      <c r="BA58" s="116" t="s">
        <v>84</v>
      </c>
      <c r="BB58" s="116"/>
      <c r="BC58" s="118">
        <v>1.0865662658669053</v>
      </c>
    </row>
    <row r="59" spans="1:55" ht="15" thickTop="1" thickBot="1" x14ac:dyDescent="0.35">
      <c r="A59" s="19"/>
      <c r="B59" s="19"/>
      <c r="C59" s="19"/>
      <c r="D59" s="19"/>
      <c r="E59" s="19"/>
      <c r="F59" s="19"/>
      <c r="G59" s="19"/>
      <c r="H59" s="19"/>
      <c r="I59" s="19"/>
      <c r="J59" s="19"/>
      <c r="BA59" s="115" t="s">
        <v>85</v>
      </c>
      <c r="BB59" s="115" t="s">
        <v>65</v>
      </c>
      <c r="BC59" s="113">
        <v>17000</v>
      </c>
    </row>
    <row r="60" spans="1:55" ht="15" thickTop="1" thickBot="1" x14ac:dyDescent="0.35">
      <c r="A60" s="19"/>
      <c r="B60" s="19"/>
      <c r="C60" s="19"/>
      <c r="D60" s="19"/>
      <c r="E60" s="19"/>
      <c r="F60" s="19"/>
      <c r="G60" s="19"/>
      <c r="H60" s="19"/>
      <c r="I60" s="62" t="s">
        <v>113</v>
      </c>
      <c r="J60" s="19"/>
      <c r="BA60" s="116" t="s">
        <v>86</v>
      </c>
      <c r="BB60" s="116"/>
      <c r="BC60" s="118">
        <v>2.6269999999999998</v>
      </c>
    </row>
    <row r="61" spans="1:55" ht="15" thickTop="1" thickBot="1" x14ac:dyDescent="0.35">
      <c r="A61" s="19"/>
      <c r="B61" s="19"/>
      <c r="C61" s="19"/>
      <c r="D61" s="19"/>
      <c r="E61" s="19"/>
      <c r="F61" s="19"/>
      <c r="G61" s="19"/>
      <c r="H61" s="19"/>
      <c r="I61" s="19"/>
      <c r="J61" s="19"/>
      <c r="BA61" s="115" t="s">
        <v>85</v>
      </c>
      <c r="BB61" s="115" t="s">
        <v>65</v>
      </c>
      <c r="BC61" s="113">
        <v>44658.999999999993</v>
      </c>
    </row>
    <row r="62" spans="1:55" ht="15" thickTop="1" thickBot="1" x14ac:dyDescent="0.35">
      <c r="A62" s="19"/>
      <c r="B62" s="19"/>
      <c r="C62" s="19"/>
      <c r="D62" s="19"/>
      <c r="E62" s="19"/>
      <c r="F62" s="19"/>
      <c r="G62" s="19"/>
      <c r="H62" s="19"/>
      <c r="I62" s="19"/>
      <c r="J62" s="19"/>
      <c r="BA62" s="116" t="s">
        <v>126</v>
      </c>
      <c r="BB62" s="117">
        <v>1</v>
      </c>
    </row>
    <row r="63" spans="1:55" ht="15" thickTop="1" thickBot="1" x14ac:dyDescent="0.35">
      <c r="A63" s="19"/>
      <c r="B63" s="19"/>
      <c r="C63" s="19"/>
      <c r="D63" s="19"/>
      <c r="E63" s="19"/>
      <c r="F63" s="19"/>
      <c r="G63" s="19"/>
      <c r="H63" s="19"/>
      <c r="I63" s="19"/>
      <c r="J63" s="19"/>
      <c r="BB63" s="117"/>
    </row>
    <row r="64" spans="1:55" ht="15" thickTop="1" thickBot="1" x14ac:dyDescent="0.35">
      <c r="A64" s="19"/>
      <c r="B64" s="19"/>
      <c r="C64" s="19"/>
      <c r="D64" s="19"/>
      <c r="E64" s="19"/>
      <c r="F64" s="19"/>
      <c r="G64" s="19"/>
      <c r="H64" s="19"/>
      <c r="I64" s="19"/>
      <c r="J64" s="19"/>
      <c r="BB64" s="117"/>
    </row>
    <row r="65" spans="54:54" ht="15" thickTop="1" thickBot="1" x14ac:dyDescent="0.35">
      <c r="BB65" s="117"/>
    </row>
    <row r="66" spans="54:54" ht="15" thickTop="1" thickBot="1" x14ac:dyDescent="0.35">
      <c r="BB66" s="117"/>
    </row>
    <row r="67" spans="54:54" ht="15" thickTop="1" thickBot="1" x14ac:dyDescent="0.35">
      <c r="BB67" s="117"/>
    </row>
    <row r="68" spans="54:54" ht="15" thickTop="1" thickBot="1" x14ac:dyDescent="0.35">
      <c r="BB68" s="117"/>
    </row>
    <row r="69" spans="54:54" ht="15" thickTop="1" thickBot="1" x14ac:dyDescent="0.35">
      <c r="BB69" s="117"/>
    </row>
    <row r="70" spans="54:54" ht="14.5" thickTop="1" x14ac:dyDescent="0.3">
      <c r="BB70" s="11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41" t="s">
        <v>59</v>
      </c>
      <c r="B1" s="141"/>
      <c r="C1" s="141"/>
      <c r="D1" s="141"/>
      <c r="E1" s="141"/>
      <c r="F1" s="141"/>
      <c r="G1" s="141"/>
      <c r="H1" s="141"/>
      <c r="I1" s="141"/>
      <c r="J1" s="141"/>
      <c r="K1" s="141"/>
      <c r="L1" s="141"/>
      <c r="M1" s="141"/>
      <c r="N1" s="141"/>
      <c r="O1" s="141"/>
      <c r="P1" s="141"/>
      <c r="Q1" s="141"/>
      <c r="R1" s="141"/>
    </row>
    <row r="2" spans="1:27" ht="14.5" customHeight="1" x14ac:dyDescent="0.35">
      <c r="A2" s="12" t="s">
        <v>2</v>
      </c>
      <c r="J2" s="12" t="s">
        <v>74</v>
      </c>
      <c r="S2" s="142" t="s">
        <v>146</v>
      </c>
      <c r="T2" s="142"/>
      <c r="U2" s="142"/>
      <c r="V2" s="142"/>
      <c r="W2" s="142"/>
      <c r="X2" s="142"/>
      <c r="Y2" s="142"/>
      <c r="Z2" s="142"/>
    </row>
    <row r="3" spans="1:27" x14ac:dyDescent="0.35">
      <c r="A3" s="12"/>
      <c r="S3" s="142"/>
      <c r="T3" s="142"/>
      <c r="U3" s="142"/>
      <c r="V3" s="142"/>
      <c r="W3" s="142"/>
      <c r="X3" s="142"/>
      <c r="Y3" s="142"/>
      <c r="Z3" s="142"/>
    </row>
    <row r="4" spans="1:27" ht="14.5" customHeight="1" x14ac:dyDescent="0.35">
      <c r="A4" s="2" t="s">
        <v>0</v>
      </c>
      <c r="B4" s="2" t="s">
        <v>75</v>
      </c>
      <c r="J4" s="2" t="s">
        <v>0</v>
      </c>
      <c r="K4" s="2" t="s">
        <v>75</v>
      </c>
      <c r="S4" s="142" t="s">
        <v>147</v>
      </c>
      <c r="T4" s="142"/>
      <c r="U4" s="142"/>
      <c r="V4" s="142"/>
      <c r="W4" s="142"/>
      <c r="X4" s="142"/>
      <c r="Y4" s="142"/>
      <c r="Z4" s="142"/>
    </row>
    <row r="5" spans="1:27" x14ac:dyDescent="0.35">
      <c r="A5" t="s">
        <v>4</v>
      </c>
      <c r="B5" s="1">
        <v>660000</v>
      </c>
      <c r="J5" t="s">
        <v>4</v>
      </c>
      <c r="K5" s="1">
        <v>78000</v>
      </c>
      <c r="S5" s="142"/>
      <c r="T5" s="142"/>
      <c r="U5" s="142"/>
      <c r="V5" s="142"/>
      <c r="W5" s="142"/>
      <c r="X5" s="142"/>
      <c r="Y5" s="142"/>
      <c r="Z5" s="142"/>
    </row>
    <row r="6" spans="1:27" x14ac:dyDescent="0.35">
      <c r="A6" t="s">
        <v>8</v>
      </c>
      <c r="B6" s="1">
        <v>825000</v>
      </c>
      <c r="J6" t="s">
        <v>8</v>
      </c>
      <c r="K6" s="1">
        <v>192000</v>
      </c>
      <c r="S6" s="142"/>
      <c r="T6" s="142"/>
      <c r="U6" s="142"/>
      <c r="V6" s="142"/>
      <c r="W6" s="142"/>
      <c r="X6" s="142"/>
      <c r="Y6" s="142"/>
      <c r="Z6" s="142"/>
      <c r="AA6" s="18"/>
    </row>
    <row r="7" spans="1:27" x14ac:dyDescent="0.35">
      <c r="A7" t="s">
        <v>9</v>
      </c>
      <c r="B7" s="1">
        <v>1375000</v>
      </c>
      <c r="J7" t="s">
        <v>9</v>
      </c>
      <c r="K7" s="1">
        <v>0</v>
      </c>
      <c r="S7" s="142"/>
      <c r="T7" s="142"/>
      <c r="U7" s="142"/>
      <c r="V7" s="142"/>
      <c r="W7" s="142"/>
      <c r="X7" s="142"/>
      <c r="Y7" s="142"/>
      <c r="Z7" s="142"/>
      <c r="AA7" s="18"/>
    </row>
    <row r="8" spans="1:27" x14ac:dyDescent="0.35">
      <c r="A8" t="s">
        <v>7</v>
      </c>
      <c r="B8" s="1">
        <v>220000</v>
      </c>
      <c r="J8" t="s">
        <v>7</v>
      </c>
      <c r="K8" s="1">
        <v>3940000</v>
      </c>
      <c r="S8" s="142"/>
      <c r="T8" s="142"/>
      <c r="U8" s="142"/>
      <c r="V8" s="142"/>
      <c r="W8" s="142"/>
      <c r="X8" s="142"/>
      <c r="Y8" s="142"/>
      <c r="Z8" s="142"/>
    </row>
    <row r="9" spans="1:27" x14ac:dyDescent="0.35">
      <c r="A9" t="s">
        <v>3</v>
      </c>
      <c r="B9" s="1">
        <v>935000</v>
      </c>
      <c r="J9" t="s">
        <v>3</v>
      </c>
      <c r="K9" s="1">
        <v>0</v>
      </c>
      <c r="S9" s="142"/>
      <c r="T9" s="142"/>
      <c r="U9" s="142"/>
      <c r="V9" s="142"/>
      <c r="W9" s="142"/>
      <c r="X9" s="142"/>
      <c r="Y9" s="142"/>
      <c r="Z9" s="142"/>
    </row>
    <row r="10" spans="1:27" x14ac:dyDescent="0.35">
      <c r="A10" t="s">
        <v>6</v>
      </c>
      <c r="B10" s="1">
        <v>330000</v>
      </c>
      <c r="J10" t="s">
        <v>6</v>
      </c>
      <c r="K10" s="1">
        <v>1386000</v>
      </c>
      <c r="S10" s="142"/>
      <c r="T10" s="142"/>
      <c r="U10" s="142"/>
      <c r="V10" s="142"/>
      <c r="W10" s="142"/>
      <c r="X10" s="142"/>
      <c r="Y10" s="142"/>
      <c r="Z10" s="142"/>
    </row>
    <row r="11" spans="1:27" x14ac:dyDescent="0.35">
      <c r="A11" t="s">
        <v>5</v>
      </c>
      <c r="B11" s="1">
        <v>0</v>
      </c>
      <c r="J11" t="s">
        <v>5</v>
      </c>
      <c r="K11" s="1">
        <v>0</v>
      </c>
      <c r="S11" s="142"/>
      <c r="T11" s="142"/>
      <c r="U11" s="142"/>
      <c r="V11" s="142"/>
      <c r="W11" s="142"/>
      <c r="X11" s="142"/>
      <c r="Y11" s="142"/>
      <c r="Z11" s="142"/>
    </row>
    <row r="12" spans="1:27" x14ac:dyDescent="0.35">
      <c r="A12" t="s">
        <v>60</v>
      </c>
      <c r="B12" s="1">
        <v>0</v>
      </c>
      <c r="J12" t="s">
        <v>60</v>
      </c>
      <c r="K12" s="1">
        <v>0</v>
      </c>
    </row>
    <row r="13" spans="1:27" x14ac:dyDescent="0.35">
      <c r="A13" t="s">
        <v>10</v>
      </c>
      <c r="B13" s="1">
        <v>0</v>
      </c>
      <c r="J13" t="s">
        <v>10</v>
      </c>
      <c r="K13" s="1">
        <v>1600318.1818181796</v>
      </c>
    </row>
    <row r="14" spans="1:27" x14ac:dyDescent="0.35">
      <c r="A14" t="s">
        <v>76</v>
      </c>
      <c r="B14" s="1">
        <v>0</v>
      </c>
      <c r="J14" t="s">
        <v>76</v>
      </c>
      <c r="K14" s="1">
        <v>0</v>
      </c>
    </row>
    <row r="15" spans="1:27" x14ac:dyDescent="0.35">
      <c r="A15" s="12" t="s">
        <v>77</v>
      </c>
      <c r="B15" s="13">
        <v>4345000</v>
      </c>
      <c r="J15" s="12" t="s">
        <v>77</v>
      </c>
      <c r="K15" s="13">
        <v>7196318.1818181798</v>
      </c>
    </row>
    <row r="18" spans="1:26" x14ac:dyDescent="0.35">
      <c r="A18" s="141" t="s">
        <v>78</v>
      </c>
      <c r="B18" s="141"/>
      <c r="C18" s="141"/>
      <c r="D18" s="141"/>
      <c r="E18" s="141"/>
      <c r="F18" s="141"/>
      <c r="G18" s="141"/>
      <c r="H18" s="141"/>
      <c r="I18" s="141"/>
      <c r="J18" s="141"/>
      <c r="K18" s="141"/>
      <c r="L18" s="141"/>
      <c r="M18" s="141"/>
      <c r="N18" s="141"/>
      <c r="O18" s="141"/>
      <c r="P18" s="141"/>
      <c r="Q18" s="141"/>
      <c r="R18" s="141"/>
    </row>
    <row r="19" spans="1:26" x14ac:dyDescent="0.35">
      <c r="A19" s="12" t="s">
        <v>2</v>
      </c>
      <c r="J19" s="12" t="s">
        <v>74</v>
      </c>
    </row>
    <row r="20" spans="1:26" x14ac:dyDescent="0.35">
      <c r="A20" s="12"/>
    </row>
    <row r="21" spans="1:26" x14ac:dyDescent="0.35">
      <c r="A21" s="2" t="s">
        <v>0</v>
      </c>
      <c r="B21" s="2" t="s">
        <v>75</v>
      </c>
      <c r="J21" s="2" t="s">
        <v>0</v>
      </c>
      <c r="K21" s="2" t="s">
        <v>75</v>
      </c>
      <c r="S21" s="142" t="s">
        <v>148</v>
      </c>
      <c r="T21" s="142"/>
      <c r="U21" s="142"/>
      <c r="V21" s="142"/>
      <c r="W21" s="142"/>
      <c r="X21" s="142"/>
      <c r="Y21" s="142"/>
      <c r="Z21" s="142"/>
    </row>
    <row r="22" spans="1:26" x14ac:dyDescent="0.35">
      <c r="A22" t="s">
        <v>4</v>
      </c>
      <c r="B22" s="1">
        <v>948072</v>
      </c>
      <c r="J22" t="s">
        <v>4</v>
      </c>
      <c r="K22" s="1">
        <v>88672</v>
      </c>
      <c r="S22" s="142"/>
      <c r="T22" s="142"/>
      <c r="U22" s="142"/>
      <c r="V22" s="142"/>
      <c r="W22" s="142"/>
      <c r="X22" s="142"/>
      <c r="Y22" s="142"/>
      <c r="Z22" s="142"/>
    </row>
    <row r="23" spans="1:26" x14ac:dyDescent="0.35">
      <c r="A23" t="s">
        <v>8</v>
      </c>
      <c r="B23" s="1">
        <v>1185090</v>
      </c>
      <c r="J23" t="s">
        <v>8</v>
      </c>
      <c r="K23" s="1">
        <v>279984</v>
      </c>
      <c r="S23" s="142"/>
      <c r="T23" s="142"/>
      <c r="U23" s="142"/>
      <c r="V23" s="142"/>
      <c r="W23" s="142"/>
      <c r="X23" s="142"/>
      <c r="Y23" s="142"/>
      <c r="Z23" s="142"/>
    </row>
    <row r="24" spans="1:26" ht="14.5" customHeight="1" x14ac:dyDescent="0.35">
      <c r="A24" t="s">
        <v>9</v>
      </c>
      <c r="B24" s="1">
        <v>1975150</v>
      </c>
      <c r="J24" t="s">
        <v>9</v>
      </c>
      <c r="K24" s="1">
        <v>0</v>
      </c>
      <c r="S24" s="142"/>
      <c r="T24" s="142"/>
      <c r="U24" s="142"/>
      <c r="V24" s="142"/>
      <c r="W24" s="142"/>
      <c r="X24" s="142"/>
      <c r="Y24" s="142"/>
      <c r="Z24" s="142"/>
    </row>
    <row r="25" spans="1:26" x14ac:dyDescent="0.35">
      <c r="A25" t="s">
        <v>7</v>
      </c>
      <c r="B25" s="1">
        <v>316024</v>
      </c>
      <c r="J25" t="s">
        <v>7</v>
      </c>
      <c r="K25" s="1">
        <v>2829017</v>
      </c>
      <c r="S25" s="142"/>
      <c r="T25" s="142"/>
      <c r="U25" s="142"/>
      <c r="V25" s="142"/>
      <c r="W25" s="142"/>
      <c r="X25" s="142"/>
      <c r="Y25" s="142"/>
      <c r="Z25" s="142"/>
    </row>
    <row r="26" spans="1:26" ht="14.5" customHeight="1" x14ac:dyDescent="0.35">
      <c r="A26" t="s">
        <v>3</v>
      </c>
      <c r="B26" s="1">
        <v>1343102</v>
      </c>
      <c r="J26" t="s">
        <v>3</v>
      </c>
      <c r="K26" s="1">
        <v>0</v>
      </c>
      <c r="S26" s="142"/>
      <c r="T26" s="142"/>
      <c r="U26" s="142"/>
      <c r="V26" s="142"/>
      <c r="W26" s="142"/>
      <c r="X26" s="142"/>
      <c r="Y26" s="142"/>
      <c r="Z26" s="142"/>
    </row>
    <row r="27" spans="1:26" x14ac:dyDescent="0.35">
      <c r="A27" t="s">
        <v>6</v>
      </c>
      <c r="B27" s="1">
        <v>474036</v>
      </c>
      <c r="J27" t="s">
        <v>6</v>
      </c>
      <c r="K27" s="1">
        <v>1231260</v>
      </c>
      <c r="S27" s="142"/>
      <c r="T27" s="142"/>
      <c r="U27" s="142"/>
      <c r="V27" s="142"/>
      <c r="W27" s="142"/>
      <c r="X27" s="142"/>
      <c r="Y27" s="142"/>
      <c r="Z27" s="142"/>
    </row>
    <row r="28" spans="1:26" x14ac:dyDescent="0.35">
      <c r="A28" t="s">
        <v>5</v>
      </c>
      <c r="B28" s="1">
        <v>0</v>
      </c>
      <c r="J28" t="s">
        <v>5</v>
      </c>
      <c r="K28" s="1">
        <v>0</v>
      </c>
      <c r="S28" s="142"/>
      <c r="T28" s="142"/>
      <c r="U28" s="142"/>
      <c r="V28" s="142"/>
      <c r="W28" s="142"/>
      <c r="X28" s="142"/>
      <c r="Y28" s="142"/>
      <c r="Z28" s="142"/>
    </row>
    <row r="29" spans="1:26" x14ac:dyDescent="0.35">
      <c r="A29" t="s">
        <v>60</v>
      </c>
      <c r="B29" s="1">
        <v>0</v>
      </c>
      <c r="J29" t="s">
        <v>60</v>
      </c>
      <c r="K29" s="1">
        <v>0</v>
      </c>
    </row>
    <row r="30" spans="1:26" x14ac:dyDescent="0.35">
      <c r="A30" t="s">
        <v>10</v>
      </c>
      <c r="B30" s="1">
        <v>0</v>
      </c>
      <c r="J30" t="s">
        <v>10</v>
      </c>
      <c r="K30" s="1">
        <v>1870000</v>
      </c>
    </row>
    <row r="31" spans="1:26" x14ac:dyDescent="0.35">
      <c r="A31" t="s">
        <v>76</v>
      </c>
      <c r="B31" s="1">
        <v>0</v>
      </c>
      <c r="J31" t="s">
        <v>76</v>
      </c>
      <c r="K31" s="1">
        <v>0</v>
      </c>
    </row>
    <row r="32" spans="1:26" x14ac:dyDescent="0.35">
      <c r="A32" s="12" t="s">
        <v>77</v>
      </c>
      <c r="B32" s="13">
        <v>6241474</v>
      </c>
      <c r="J32" s="12" t="s">
        <v>77</v>
      </c>
      <c r="K32" s="13">
        <v>6298933</v>
      </c>
    </row>
    <row r="35" spans="1:15" x14ac:dyDescent="0.35">
      <c r="B35" t="s">
        <v>79</v>
      </c>
      <c r="C35" t="s">
        <v>80</v>
      </c>
      <c r="D35" t="s">
        <v>24</v>
      </c>
      <c r="H35" t="s">
        <v>80</v>
      </c>
      <c r="I35" t="s">
        <v>24</v>
      </c>
    </row>
    <row r="36" spans="1:15" x14ac:dyDescent="0.35">
      <c r="A36" t="s">
        <v>128</v>
      </c>
      <c r="B36" s="14">
        <v>11541318.18181818</v>
      </c>
      <c r="C36" s="14">
        <v>4345000</v>
      </c>
      <c r="D36" s="14">
        <v>7196318.1818181798</v>
      </c>
      <c r="G36" t="s">
        <v>128</v>
      </c>
      <c r="H36" s="15">
        <v>0.3764734609643613</v>
      </c>
      <c r="I36" s="15">
        <v>0.6235265390356387</v>
      </c>
    </row>
    <row r="37" spans="1:15" x14ac:dyDescent="0.35">
      <c r="A37" t="s">
        <v>127</v>
      </c>
      <c r="B37" s="14">
        <v>12540407</v>
      </c>
      <c r="C37" s="14">
        <v>6241474</v>
      </c>
      <c r="D37" s="14">
        <v>6298933</v>
      </c>
      <c r="G37" t="s">
        <v>127</v>
      </c>
      <c r="H37" s="15">
        <v>0.49770904564740204</v>
      </c>
      <c r="I37" s="15">
        <v>0.50229095435259796</v>
      </c>
    </row>
    <row r="38" spans="1:15" x14ac:dyDescent="0.35">
      <c r="O38" s="17">
        <v>3779359800000</v>
      </c>
    </row>
    <row r="67" spans="19:25" x14ac:dyDescent="0.35">
      <c r="S67" s="140" t="s">
        <v>149</v>
      </c>
      <c r="T67" s="140"/>
      <c r="U67" s="140"/>
      <c r="V67" s="140"/>
      <c r="W67" s="140"/>
      <c r="X67" s="140"/>
      <c r="Y67" s="140"/>
    </row>
    <row r="68" spans="19:25" x14ac:dyDescent="0.35">
      <c r="S68" s="140"/>
      <c r="T68" s="140"/>
      <c r="U68" s="140"/>
      <c r="V68" s="140"/>
      <c r="W68" s="140"/>
      <c r="X68" s="140"/>
      <c r="Y68" s="140"/>
    </row>
    <row r="69" spans="19:25" x14ac:dyDescent="0.35">
      <c r="S69" s="140"/>
      <c r="T69" s="140"/>
      <c r="U69" s="140"/>
      <c r="V69" s="140"/>
      <c r="W69" s="140"/>
      <c r="X69" s="140"/>
      <c r="Y69" s="140"/>
    </row>
    <row r="72" spans="19:25" x14ac:dyDescent="0.35">
      <c r="S72" s="140" t="s">
        <v>150</v>
      </c>
      <c r="T72" s="140"/>
      <c r="U72" s="140"/>
      <c r="V72" s="140"/>
      <c r="W72" s="140"/>
      <c r="X72" s="140"/>
      <c r="Y72" s="140"/>
    </row>
    <row r="73" spans="19:25" x14ac:dyDescent="0.35">
      <c r="S73" s="140"/>
      <c r="T73" s="140"/>
      <c r="U73" s="140"/>
      <c r="V73" s="140"/>
      <c r="W73" s="140"/>
      <c r="X73" s="140"/>
      <c r="Y73" s="140"/>
    </row>
    <row r="74" spans="19:25" x14ac:dyDescent="0.35">
      <c r="S74" s="140"/>
      <c r="T74" s="140"/>
      <c r="U74" s="140"/>
      <c r="V74" s="140"/>
      <c r="W74" s="140"/>
      <c r="X74" s="140"/>
      <c r="Y74" s="140"/>
    </row>
    <row r="75" spans="19:25" x14ac:dyDescent="0.35">
      <c r="S75" s="140" t="s">
        <v>149</v>
      </c>
      <c r="T75" s="140"/>
      <c r="U75" s="140"/>
      <c r="V75" s="140"/>
      <c r="W75" s="140"/>
      <c r="X75" s="140"/>
      <c r="Y75" s="140"/>
    </row>
    <row r="76" spans="19:25" x14ac:dyDescent="0.35">
      <c r="S76" s="140"/>
      <c r="T76" s="140"/>
      <c r="U76" s="140"/>
      <c r="V76" s="140"/>
      <c r="W76" s="140"/>
      <c r="X76" s="140"/>
      <c r="Y76" s="140"/>
    </row>
    <row r="77" spans="19:25" x14ac:dyDescent="0.35">
      <c r="S77" s="140"/>
      <c r="T77" s="140"/>
      <c r="U77" s="140"/>
      <c r="V77" s="140"/>
      <c r="W77" s="140"/>
      <c r="X77" s="140"/>
      <c r="Y77" s="140"/>
    </row>
    <row r="78" spans="19:25" x14ac:dyDescent="0.35">
      <c r="S78" s="16"/>
      <c r="T78" s="16"/>
      <c r="U78" s="16"/>
      <c r="V78" s="16"/>
      <c r="W78" s="16"/>
      <c r="X78" s="16"/>
      <c r="Y78" s="16"/>
    </row>
    <row r="79" spans="19:25" x14ac:dyDescent="0.35">
      <c r="S79" s="16"/>
      <c r="T79" s="16"/>
      <c r="U79" s="16"/>
      <c r="V79" s="16"/>
      <c r="W79" s="16"/>
      <c r="X79" s="16"/>
      <c r="Y79" s="16"/>
    </row>
    <row r="80" spans="19:25" x14ac:dyDescent="0.35">
      <c r="S80" s="140" t="s">
        <v>151</v>
      </c>
      <c r="T80" s="140"/>
      <c r="U80" s="140"/>
      <c r="V80" s="140"/>
      <c r="W80" s="140"/>
      <c r="X80" s="140"/>
      <c r="Y80" s="140"/>
    </row>
    <row r="81" spans="19:25" x14ac:dyDescent="0.35">
      <c r="S81" s="140"/>
      <c r="T81" s="140"/>
      <c r="U81" s="140"/>
      <c r="V81" s="140"/>
      <c r="W81" s="140"/>
      <c r="X81" s="140"/>
      <c r="Y81" s="140"/>
    </row>
    <row r="82" spans="19:25" x14ac:dyDescent="0.35">
      <c r="S82" s="140"/>
      <c r="T82" s="140"/>
      <c r="U82" s="140"/>
      <c r="V82" s="140"/>
      <c r="W82" s="140"/>
      <c r="X82" s="140"/>
      <c r="Y82" s="140"/>
    </row>
    <row r="84" spans="19:25" x14ac:dyDescent="0.35">
      <c r="S84" s="140" t="s">
        <v>152</v>
      </c>
      <c r="T84" s="140"/>
      <c r="U84" s="140"/>
      <c r="V84" s="140"/>
      <c r="W84" s="140"/>
      <c r="X84" s="140"/>
      <c r="Y84" s="140"/>
    </row>
    <row r="85" spans="19:25" x14ac:dyDescent="0.35">
      <c r="S85" s="140"/>
      <c r="T85" s="140"/>
      <c r="U85" s="140"/>
      <c r="V85" s="140"/>
      <c r="W85" s="140"/>
      <c r="X85" s="140"/>
      <c r="Y85" s="140"/>
    </row>
    <row r="86" spans="19:25" x14ac:dyDescent="0.35">
      <c r="S86" s="140"/>
      <c r="T86" s="140"/>
      <c r="U86" s="140"/>
      <c r="V86" s="140"/>
      <c r="W86" s="140"/>
      <c r="X86" s="140"/>
      <c r="Y86" s="140"/>
    </row>
    <row r="87" spans="19:25" x14ac:dyDescent="0.35">
      <c r="S87" s="140"/>
      <c r="T87" s="140"/>
      <c r="U87" s="140"/>
      <c r="V87" s="140"/>
      <c r="W87" s="140"/>
      <c r="X87" s="140"/>
      <c r="Y87" s="140"/>
    </row>
    <row r="88" spans="19:25" x14ac:dyDescent="0.35">
      <c r="S88" s="140"/>
      <c r="T88" s="140"/>
      <c r="U88" s="140"/>
      <c r="V88" s="140"/>
      <c r="W88" s="140"/>
      <c r="X88" s="140"/>
      <c r="Y88" s="140"/>
    </row>
    <row r="89" spans="19:25" x14ac:dyDescent="0.35">
      <c r="S89" s="140"/>
      <c r="T89" s="140"/>
      <c r="U89" s="140"/>
      <c r="V89" s="140"/>
      <c r="W89" s="140"/>
      <c r="X89" s="140"/>
      <c r="Y89" s="140"/>
    </row>
    <row r="90" spans="19:25" x14ac:dyDescent="0.35">
      <c r="S90" s="140"/>
      <c r="T90" s="140"/>
      <c r="U90" s="140"/>
      <c r="V90" s="140"/>
      <c r="W90" s="140"/>
      <c r="X90" s="140"/>
      <c r="Y90" s="140"/>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95"/>
  <sheetViews>
    <sheetView topLeftCell="A37" workbookViewId="0">
      <selection activeCell="F54" sqref="F54"/>
    </sheetView>
  </sheetViews>
  <sheetFormatPr baseColWidth="10" defaultColWidth="10.81640625" defaultRowHeight="14" x14ac:dyDescent="0.3"/>
  <cols>
    <col min="1" max="1" width="5.81640625" style="21" customWidth="1"/>
    <col min="2" max="2" width="3.453125" style="21" customWidth="1"/>
    <col min="3" max="3" width="10.81640625" style="21" customWidth="1"/>
    <col min="4" max="4" width="26.26953125" style="21" customWidth="1"/>
    <col min="5" max="6" width="11.1796875" style="21" bestFit="1" customWidth="1"/>
    <col min="7" max="7" width="29.453125" style="21" bestFit="1" customWidth="1"/>
    <col min="8" max="8" width="19.453125" style="21" customWidth="1"/>
    <col min="9" max="9" width="18.453125" style="21" customWidth="1"/>
    <col min="10" max="10" width="13.453125" style="21" customWidth="1"/>
    <col min="11" max="11" width="26.453125" style="21" customWidth="1"/>
    <col min="12" max="15" width="11.1796875" style="21" bestFit="1" customWidth="1"/>
    <col min="16" max="43" width="10.81640625" style="21"/>
    <col min="44" max="44" width="12.26953125" style="21" bestFit="1" customWidth="1"/>
    <col min="45" max="46" width="11.1796875" style="21" bestFit="1" customWidth="1"/>
    <col min="47" max="47" width="11.7265625" style="21" bestFit="1" customWidth="1"/>
    <col min="48" max="51" width="11.1796875" style="21" bestFit="1" customWidth="1"/>
    <col min="52" max="52" width="11.453125" style="21" bestFit="1" customWidth="1"/>
    <col min="53" max="56" width="11.1796875" style="21" bestFit="1" customWidth="1"/>
    <col min="57" max="16384" width="10.81640625" style="21"/>
  </cols>
  <sheetData>
    <row r="1" spans="1:16" x14ac:dyDescent="0.3">
      <c r="A1" s="19"/>
      <c r="B1" s="132" t="s">
        <v>105</v>
      </c>
      <c r="C1" s="132"/>
      <c r="D1" s="132"/>
      <c r="E1" s="132"/>
      <c r="F1" s="132"/>
      <c r="G1" s="132"/>
      <c r="H1" s="132"/>
      <c r="I1" s="132"/>
      <c r="J1" s="132"/>
      <c r="K1" s="132"/>
      <c r="L1" s="132"/>
      <c r="M1" s="132"/>
      <c r="N1" s="132"/>
      <c r="O1" s="132"/>
      <c r="P1" s="19"/>
    </row>
    <row r="2" spans="1:16" x14ac:dyDescent="0.3">
      <c r="A2" s="19"/>
      <c r="B2" s="19"/>
      <c r="C2" s="19"/>
      <c r="D2" s="19"/>
      <c r="E2" s="19"/>
      <c r="F2" s="19"/>
      <c r="G2" s="19"/>
      <c r="H2" s="19"/>
      <c r="I2" s="19"/>
      <c r="J2" s="19"/>
      <c r="K2" s="19"/>
      <c r="L2" s="19"/>
      <c r="M2" s="19"/>
      <c r="N2" s="19"/>
      <c r="O2" s="19"/>
      <c r="P2" s="19"/>
    </row>
    <row r="3" spans="1:16" x14ac:dyDescent="0.3">
      <c r="A3" s="19"/>
      <c r="B3" s="19"/>
      <c r="C3" s="19"/>
      <c r="D3" s="19"/>
      <c r="E3" s="19"/>
      <c r="F3" s="19"/>
      <c r="G3" s="19"/>
      <c r="H3" s="19"/>
      <c r="I3" s="19"/>
      <c r="J3" s="19"/>
      <c r="K3" s="19"/>
      <c r="L3" s="19"/>
      <c r="M3" s="19"/>
      <c r="N3" s="19"/>
      <c r="O3" s="19"/>
      <c r="P3" s="19"/>
    </row>
    <row r="4" spans="1:16" x14ac:dyDescent="0.3">
      <c r="A4" s="19"/>
      <c r="B4" s="19"/>
      <c r="C4" s="19"/>
      <c r="D4" s="19"/>
      <c r="E4" s="19"/>
      <c r="F4" s="19"/>
      <c r="G4" s="19"/>
      <c r="H4" s="19"/>
      <c r="I4" s="19"/>
      <c r="J4" s="19"/>
      <c r="K4" s="19"/>
      <c r="L4" s="19"/>
      <c r="M4" s="19"/>
      <c r="N4" s="19"/>
      <c r="O4" s="19"/>
      <c r="P4" s="19"/>
    </row>
    <row r="5" spans="1:16" x14ac:dyDescent="0.3">
      <c r="A5" s="19"/>
      <c r="B5" s="19"/>
      <c r="C5" s="19"/>
      <c r="D5" s="19"/>
      <c r="E5" s="19"/>
      <c r="F5" s="19"/>
      <c r="G5" s="19"/>
      <c r="H5" s="19"/>
      <c r="I5" s="19"/>
      <c r="J5" s="19"/>
      <c r="K5" s="19"/>
      <c r="L5" s="19"/>
      <c r="M5" s="19"/>
      <c r="N5" s="19"/>
      <c r="O5" s="19"/>
      <c r="P5" s="19"/>
    </row>
    <row r="6" spans="1:16" x14ac:dyDescent="0.3">
      <c r="A6" s="19"/>
      <c r="B6" s="19"/>
      <c r="C6" s="19"/>
      <c r="D6" s="19"/>
      <c r="E6" s="19"/>
      <c r="F6" s="19"/>
      <c r="G6" s="19"/>
      <c r="H6" s="19"/>
      <c r="I6" s="19"/>
      <c r="J6" s="19"/>
      <c r="K6" s="19"/>
      <c r="L6" s="19"/>
      <c r="M6" s="19"/>
      <c r="N6" s="19"/>
      <c r="O6" s="19"/>
      <c r="P6" s="19"/>
    </row>
    <row r="7" spans="1:16" x14ac:dyDescent="0.3">
      <c r="A7" s="19"/>
      <c r="B7" s="40" t="s">
        <v>124</v>
      </c>
      <c r="C7" s="36"/>
      <c r="D7" s="36"/>
      <c r="E7" s="36"/>
      <c r="F7" s="19"/>
      <c r="G7" s="19"/>
      <c r="H7" s="19"/>
      <c r="I7" s="19"/>
      <c r="J7" s="19"/>
      <c r="K7" s="19"/>
      <c r="L7" s="19"/>
      <c r="M7" s="19"/>
      <c r="N7" s="19"/>
      <c r="O7" s="19"/>
      <c r="P7" s="19"/>
    </row>
    <row r="8" spans="1:16" x14ac:dyDescent="0.3">
      <c r="A8" s="19"/>
      <c r="B8" s="43" t="s">
        <v>99</v>
      </c>
      <c r="C8" s="19"/>
      <c r="D8" s="19"/>
      <c r="E8" s="19"/>
      <c r="F8" s="19"/>
      <c r="G8" s="19"/>
      <c r="H8" s="19"/>
      <c r="I8" s="19"/>
      <c r="J8" s="19"/>
      <c r="K8" s="19"/>
      <c r="L8" s="19"/>
      <c r="M8" s="19"/>
      <c r="N8" s="19"/>
      <c r="O8" s="19"/>
      <c r="P8" s="19"/>
    </row>
    <row r="9" spans="1:16" ht="14.5" thickBot="1" x14ac:dyDescent="0.35">
      <c r="A9" s="19"/>
      <c r="B9" s="43"/>
      <c r="C9" s="19"/>
      <c r="D9" s="19"/>
      <c r="E9" s="19"/>
      <c r="F9" s="19"/>
      <c r="G9" s="19"/>
      <c r="H9" s="19"/>
      <c r="I9" s="19"/>
      <c r="J9" s="19"/>
      <c r="K9" s="19"/>
      <c r="L9" s="19"/>
      <c r="M9" s="19"/>
      <c r="N9" s="19"/>
      <c r="O9" s="19"/>
      <c r="P9" s="19"/>
    </row>
    <row r="10" spans="1:16" s="77" customFormat="1" ht="14.5" thickBot="1" x14ac:dyDescent="0.4">
      <c r="A10" s="39"/>
      <c r="B10" s="39"/>
      <c r="C10" s="39"/>
      <c r="D10" s="39"/>
      <c r="E10" s="39"/>
      <c r="F10" s="39"/>
      <c r="G10" s="59" t="s">
        <v>90</v>
      </c>
      <c r="H10" s="60" t="s">
        <v>1</v>
      </c>
      <c r="I10" s="60" t="s">
        <v>106</v>
      </c>
      <c r="J10" s="39"/>
      <c r="K10" s="39"/>
      <c r="L10" s="39"/>
      <c r="M10" s="39"/>
      <c r="N10" s="39"/>
      <c r="O10" s="39"/>
      <c r="P10" s="39"/>
    </row>
    <row r="11" spans="1:16" ht="14.5" customHeight="1" thickBot="1" x14ac:dyDescent="0.35">
      <c r="A11" s="19"/>
      <c r="B11" s="19"/>
      <c r="C11" s="19"/>
      <c r="D11" s="19"/>
      <c r="E11" s="19"/>
      <c r="F11" s="19"/>
      <c r="G11" s="44" t="s">
        <v>91</v>
      </c>
      <c r="H11" s="45" t="s">
        <v>92</v>
      </c>
      <c r="I11" s="46">
        <v>1475.34</v>
      </c>
      <c r="J11" s="19"/>
      <c r="K11" s="19"/>
      <c r="L11" s="19"/>
      <c r="M11" s="19"/>
      <c r="N11" s="19"/>
      <c r="O11" s="19"/>
      <c r="P11" s="19"/>
    </row>
    <row r="12" spans="1:16" ht="14.5" customHeight="1" thickBot="1" x14ac:dyDescent="0.35">
      <c r="A12" s="19"/>
      <c r="B12" s="19"/>
      <c r="C12" s="19"/>
      <c r="D12" s="19"/>
      <c r="E12" s="19"/>
      <c r="F12" s="19"/>
      <c r="G12" s="44" t="s">
        <v>93</v>
      </c>
      <c r="H12" s="45" t="s">
        <v>94</v>
      </c>
      <c r="I12" s="46">
        <v>1343100</v>
      </c>
      <c r="J12" s="19"/>
      <c r="K12" s="19"/>
      <c r="L12" s="19"/>
      <c r="M12" s="19"/>
      <c r="N12" s="19"/>
      <c r="O12" s="19"/>
      <c r="P12" s="19"/>
    </row>
    <row r="13" spans="1:16" ht="14.5" customHeight="1" thickBot="1" x14ac:dyDescent="0.35">
      <c r="A13" s="19"/>
      <c r="B13" s="19"/>
      <c r="C13" s="19"/>
      <c r="D13" s="19"/>
      <c r="E13" s="19"/>
      <c r="F13" s="19"/>
      <c r="G13" s="44" t="s">
        <v>95</v>
      </c>
      <c r="H13" s="45" t="s">
        <v>94</v>
      </c>
      <c r="I13" s="46">
        <v>3145041</v>
      </c>
      <c r="J13" s="19"/>
      <c r="K13" s="19"/>
      <c r="L13" s="19"/>
      <c r="M13" s="19"/>
      <c r="N13" s="19"/>
      <c r="O13" s="19"/>
      <c r="P13" s="19"/>
    </row>
    <row r="14" spans="1:16" ht="14.5" customHeight="1" thickBot="1" x14ac:dyDescent="0.35">
      <c r="A14" s="19"/>
      <c r="B14" s="19"/>
      <c r="C14" s="19"/>
      <c r="D14" s="19"/>
      <c r="E14" s="19"/>
      <c r="F14" s="19"/>
      <c r="G14" s="44" t="s">
        <v>96</v>
      </c>
      <c r="H14" s="45" t="s">
        <v>97</v>
      </c>
      <c r="I14" s="47">
        <v>8.5</v>
      </c>
      <c r="J14" s="19"/>
      <c r="K14" s="19"/>
      <c r="L14" s="19"/>
      <c r="M14" s="19"/>
      <c r="N14" s="19"/>
      <c r="O14" s="19"/>
      <c r="P14" s="19"/>
    </row>
    <row r="15" spans="1:16" ht="14.5" customHeight="1" thickBot="1" x14ac:dyDescent="0.35">
      <c r="A15" s="19"/>
      <c r="B15" s="19"/>
      <c r="C15" s="19"/>
      <c r="D15" s="19"/>
      <c r="E15" s="19"/>
      <c r="F15" s="19"/>
      <c r="G15" s="44" t="s">
        <v>98</v>
      </c>
      <c r="H15" s="45" t="s">
        <v>67</v>
      </c>
      <c r="I15" s="48">
        <v>256.12081808828054</v>
      </c>
      <c r="J15" s="19"/>
      <c r="K15" s="19"/>
      <c r="L15" s="19"/>
      <c r="M15" s="19"/>
      <c r="N15" s="19"/>
      <c r="O15" s="19"/>
      <c r="P15" s="19"/>
    </row>
    <row r="16" spans="1:16" ht="14.5" customHeight="1" x14ac:dyDescent="0.3">
      <c r="A16" s="19"/>
      <c r="B16" s="19"/>
      <c r="C16" s="19"/>
      <c r="D16" s="19"/>
      <c r="E16" s="19"/>
      <c r="F16" s="19"/>
      <c r="G16" s="19"/>
      <c r="H16" s="19"/>
      <c r="I16" s="19"/>
      <c r="J16" s="19"/>
      <c r="K16" s="19"/>
      <c r="L16" s="19"/>
      <c r="M16" s="19"/>
      <c r="N16" s="19"/>
      <c r="O16" s="19"/>
      <c r="P16" s="19"/>
    </row>
    <row r="17" spans="1:46" ht="14.5" customHeight="1" x14ac:dyDescent="0.3">
      <c r="A17" s="19"/>
      <c r="B17" s="19"/>
      <c r="C17" s="19"/>
      <c r="D17" s="19"/>
      <c r="E17" s="19"/>
      <c r="F17" s="19"/>
      <c r="G17" s="19"/>
      <c r="H17" s="19"/>
      <c r="I17" s="19"/>
      <c r="J17" s="19"/>
      <c r="K17" s="19"/>
      <c r="L17" s="19"/>
      <c r="M17" s="19"/>
      <c r="N17" s="19"/>
      <c r="O17" s="19"/>
      <c r="P17" s="19"/>
    </row>
    <row r="18" spans="1:46" ht="14.5" customHeight="1" x14ac:dyDescent="0.3">
      <c r="A18" s="19"/>
      <c r="B18" s="19"/>
      <c r="C18" s="19"/>
      <c r="D18" s="19"/>
      <c r="E18" s="19"/>
      <c r="F18" s="19"/>
      <c r="G18" s="19"/>
      <c r="H18" s="19"/>
      <c r="I18" s="19"/>
      <c r="J18" s="19"/>
      <c r="K18" s="19"/>
      <c r="L18" s="19"/>
      <c r="M18" s="19"/>
      <c r="N18" s="19"/>
      <c r="O18" s="19"/>
      <c r="P18" s="19"/>
    </row>
    <row r="19" spans="1:46" ht="14.5" customHeight="1" x14ac:dyDescent="0.3">
      <c r="A19" s="19"/>
      <c r="B19" s="156" t="s">
        <v>153</v>
      </c>
      <c r="C19" s="157"/>
      <c r="D19" s="157"/>
      <c r="E19" s="157"/>
      <c r="F19" s="157"/>
      <c r="G19" s="157"/>
      <c r="H19" s="157"/>
      <c r="I19" s="157"/>
      <c r="J19" s="157"/>
      <c r="K19" s="157"/>
      <c r="L19" s="157"/>
      <c r="M19" s="157"/>
      <c r="N19" s="157"/>
      <c r="O19" s="158"/>
      <c r="P19" s="19"/>
    </row>
    <row r="20" spans="1:46" ht="14.5" customHeight="1" x14ac:dyDescent="0.3">
      <c r="A20" s="19"/>
      <c r="B20" s="159"/>
      <c r="C20" s="139"/>
      <c r="D20" s="139"/>
      <c r="E20" s="139"/>
      <c r="F20" s="139"/>
      <c r="G20" s="139"/>
      <c r="H20" s="139"/>
      <c r="I20" s="139"/>
      <c r="J20" s="139"/>
      <c r="K20" s="139"/>
      <c r="L20" s="139"/>
      <c r="M20" s="139"/>
      <c r="N20" s="139"/>
      <c r="O20" s="160"/>
      <c r="P20" s="19"/>
    </row>
    <row r="21" spans="1:46" ht="14.5" customHeight="1" x14ac:dyDescent="0.3">
      <c r="A21" s="19"/>
      <c r="B21" s="161" t="s">
        <v>81</v>
      </c>
      <c r="C21" s="162"/>
      <c r="D21" s="162"/>
      <c r="E21" s="162"/>
      <c r="F21" s="162"/>
      <c r="G21" s="162"/>
      <c r="H21" s="162"/>
      <c r="I21" s="162"/>
      <c r="J21" s="162"/>
      <c r="K21" s="162"/>
      <c r="L21" s="162"/>
      <c r="M21" s="162"/>
      <c r="N21" s="162"/>
      <c r="O21" s="163"/>
      <c r="P21" s="19"/>
    </row>
    <row r="22" spans="1:46" ht="16" customHeight="1" x14ac:dyDescent="0.3">
      <c r="A22" s="19"/>
      <c r="B22" s="161"/>
      <c r="C22" s="162"/>
      <c r="D22" s="162"/>
      <c r="E22" s="162"/>
      <c r="F22" s="162"/>
      <c r="G22" s="162"/>
      <c r="H22" s="162"/>
      <c r="I22" s="162"/>
      <c r="J22" s="162"/>
      <c r="K22" s="162"/>
      <c r="L22" s="162"/>
      <c r="M22" s="162"/>
      <c r="N22" s="162"/>
      <c r="O22" s="163"/>
      <c r="P22" s="19"/>
    </row>
    <row r="23" spans="1:46" ht="18.649999999999999" customHeight="1" x14ac:dyDescent="0.3">
      <c r="A23" s="19"/>
      <c r="B23" s="164"/>
      <c r="C23" s="165"/>
      <c r="D23" s="165"/>
      <c r="E23" s="165"/>
      <c r="F23" s="165"/>
      <c r="G23" s="165"/>
      <c r="H23" s="165"/>
      <c r="I23" s="165"/>
      <c r="J23" s="165"/>
      <c r="K23" s="165"/>
      <c r="L23" s="165"/>
      <c r="M23" s="165"/>
      <c r="N23" s="165"/>
      <c r="O23" s="166"/>
      <c r="P23" s="19"/>
    </row>
    <row r="24" spans="1:46" x14ac:dyDescent="0.3">
      <c r="A24" s="19"/>
      <c r="B24" s="167" t="s">
        <v>134</v>
      </c>
      <c r="C24" s="150" t="s">
        <v>154</v>
      </c>
      <c r="D24" s="150"/>
      <c r="E24" s="150"/>
      <c r="F24" s="150"/>
      <c r="G24" s="150"/>
      <c r="H24" s="150"/>
      <c r="I24" s="150"/>
      <c r="J24" s="150"/>
      <c r="K24" s="150"/>
      <c r="L24" s="150"/>
      <c r="M24" s="150"/>
      <c r="N24" s="150"/>
      <c r="O24" s="151"/>
      <c r="P24" s="19"/>
    </row>
    <row r="25" spans="1:46" x14ac:dyDescent="0.3">
      <c r="A25" s="19"/>
      <c r="B25" s="143"/>
      <c r="C25" s="152"/>
      <c r="D25" s="152"/>
      <c r="E25" s="152"/>
      <c r="F25" s="152"/>
      <c r="G25" s="152"/>
      <c r="H25" s="152"/>
      <c r="I25" s="152"/>
      <c r="J25" s="152"/>
      <c r="K25" s="152"/>
      <c r="L25" s="152"/>
      <c r="M25" s="152"/>
      <c r="N25" s="152"/>
      <c r="O25" s="153"/>
      <c r="P25" s="19"/>
      <c r="AP25" s="21" t="s">
        <v>66</v>
      </c>
      <c r="AR25" s="101">
        <v>1475.34</v>
      </c>
      <c r="AS25" s="21" t="s">
        <v>65</v>
      </c>
    </row>
    <row r="26" spans="1:46" x14ac:dyDescent="0.3">
      <c r="A26" s="19"/>
      <c r="B26" s="143" t="s">
        <v>134</v>
      </c>
      <c r="C26" s="152" t="s">
        <v>155</v>
      </c>
      <c r="D26" s="152"/>
      <c r="E26" s="152"/>
      <c r="F26" s="152"/>
      <c r="G26" s="152"/>
      <c r="H26" s="152"/>
      <c r="I26" s="152"/>
      <c r="J26" s="152"/>
      <c r="K26" s="152"/>
      <c r="L26" s="152"/>
      <c r="M26" s="152"/>
      <c r="N26" s="152"/>
      <c r="O26" s="153"/>
      <c r="P26" s="19"/>
      <c r="AP26" s="21" t="s">
        <v>64</v>
      </c>
      <c r="AR26" s="73">
        <v>2386.8309859154933</v>
      </c>
      <c r="AS26" s="21" t="s">
        <v>63</v>
      </c>
    </row>
    <row r="27" spans="1:46" x14ac:dyDescent="0.3">
      <c r="A27" s="19"/>
      <c r="B27" s="143"/>
      <c r="C27" s="152"/>
      <c r="D27" s="152"/>
      <c r="E27" s="152"/>
      <c r="F27" s="152"/>
      <c r="G27" s="152"/>
      <c r="H27" s="152"/>
      <c r="I27" s="152"/>
      <c r="J27" s="152"/>
      <c r="K27" s="152"/>
      <c r="L27" s="152"/>
      <c r="M27" s="152"/>
      <c r="N27" s="152"/>
      <c r="O27" s="153"/>
      <c r="P27" s="19"/>
    </row>
    <row r="28" spans="1:46" x14ac:dyDescent="0.3">
      <c r="A28" s="19"/>
      <c r="B28" s="143" t="s">
        <v>134</v>
      </c>
      <c r="C28" s="152" t="s">
        <v>156</v>
      </c>
      <c r="D28" s="152"/>
      <c r="E28" s="152"/>
      <c r="F28" s="152"/>
      <c r="G28" s="152"/>
      <c r="H28" s="152"/>
      <c r="I28" s="152"/>
      <c r="J28" s="152"/>
      <c r="K28" s="152"/>
      <c r="L28" s="152"/>
      <c r="M28" s="152"/>
      <c r="N28" s="152"/>
      <c r="O28" s="153"/>
      <c r="P28" s="19"/>
    </row>
    <row r="29" spans="1:46" x14ac:dyDescent="0.3">
      <c r="A29" s="19"/>
      <c r="B29" s="144"/>
      <c r="C29" s="154"/>
      <c r="D29" s="154"/>
      <c r="E29" s="154"/>
      <c r="F29" s="154"/>
      <c r="G29" s="154"/>
      <c r="H29" s="154"/>
      <c r="I29" s="154"/>
      <c r="J29" s="154"/>
      <c r="K29" s="154"/>
      <c r="L29" s="154"/>
      <c r="M29" s="154"/>
      <c r="N29" s="154"/>
      <c r="O29" s="155"/>
      <c r="P29" s="19"/>
    </row>
    <row r="30" spans="1:46" ht="14.5" customHeight="1" x14ac:dyDescent="0.3">
      <c r="A30" s="19"/>
      <c r="B30" s="19"/>
      <c r="C30" s="19"/>
      <c r="D30" s="19"/>
      <c r="E30" s="19"/>
      <c r="F30" s="19"/>
      <c r="G30" s="19"/>
      <c r="H30" s="19"/>
      <c r="I30" s="19"/>
      <c r="J30" s="19"/>
      <c r="K30" s="19"/>
      <c r="L30" s="19"/>
      <c r="M30" s="19"/>
      <c r="N30" s="19"/>
      <c r="O30" s="19"/>
      <c r="P30" s="19"/>
      <c r="AR30" s="102">
        <v>5.2539999999999996</v>
      </c>
      <c r="AT30" s="103">
        <v>8500</v>
      </c>
    </row>
    <row r="31" spans="1:46" ht="14.5" customHeight="1" x14ac:dyDescent="0.3">
      <c r="A31" s="19"/>
      <c r="B31" s="19"/>
      <c r="C31" s="19"/>
      <c r="D31" s="19"/>
      <c r="E31" s="19"/>
      <c r="F31" s="19"/>
      <c r="G31" s="19"/>
      <c r="H31" s="19"/>
      <c r="I31" s="19"/>
      <c r="J31" s="19"/>
      <c r="K31" s="19"/>
      <c r="L31" s="19"/>
      <c r="M31" s="19"/>
      <c r="N31" s="19"/>
      <c r="O31" s="19"/>
      <c r="P31" s="19"/>
      <c r="AR31" s="102"/>
      <c r="AT31" s="103"/>
    </row>
    <row r="32" spans="1:46" ht="14.5" customHeight="1" x14ac:dyDescent="0.3">
      <c r="A32" s="19"/>
      <c r="B32" s="19"/>
      <c r="C32" s="19"/>
      <c r="D32" s="19"/>
      <c r="E32" s="19"/>
      <c r="F32" s="19"/>
      <c r="G32" s="19"/>
      <c r="H32" s="19"/>
      <c r="I32" s="19"/>
      <c r="J32" s="19"/>
      <c r="K32" s="19"/>
      <c r="L32" s="19"/>
      <c r="M32" s="19"/>
      <c r="N32" s="19"/>
      <c r="O32" s="19"/>
      <c r="P32" s="19"/>
      <c r="AR32" s="102"/>
      <c r="AT32" s="103"/>
    </row>
    <row r="33" spans="1:49" x14ac:dyDescent="0.3">
      <c r="A33" s="19"/>
      <c r="B33" s="19"/>
      <c r="C33" s="122" t="s">
        <v>157</v>
      </c>
      <c r="D33" s="122"/>
      <c r="E33" s="122"/>
      <c r="F33" s="122"/>
      <c r="G33" s="122"/>
      <c r="H33" s="122"/>
      <c r="I33" s="122"/>
      <c r="J33" s="122"/>
      <c r="K33" s="122"/>
      <c r="L33" s="122"/>
      <c r="M33" s="122"/>
      <c r="N33" s="122"/>
      <c r="O33" s="122"/>
      <c r="P33" s="19"/>
      <c r="AR33" s="102"/>
      <c r="AT33" s="103"/>
    </row>
    <row r="34" spans="1:49" ht="14.5" customHeight="1" x14ac:dyDescent="0.3">
      <c r="A34" s="19"/>
      <c r="B34" s="19"/>
      <c r="C34" s="122" t="s">
        <v>118</v>
      </c>
      <c r="D34" s="122"/>
      <c r="E34" s="122"/>
      <c r="F34" s="122"/>
      <c r="G34" s="122"/>
      <c r="H34" s="122"/>
      <c r="I34" s="122"/>
      <c r="J34" s="122"/>
      <c r="K34" s="122"/>
      <c r="L34" s="122"/>
      <c r="M34" s="122"/>
      <c r="N34" s="122"/>
      <c r="O34" s="122"/>
      <c r="P34" s="19"/>
      <c r="AR34" s="102"/>
      <c r="AT34" s="103"/>
    </row>
    <row r="35" spans="1:49" ht="14.5" customHeight="1" x14ac:dyDescent="0.3">
      <c r="A35" s="19"/>
      <c r="B35" s="19"/>
      <c r="C35" s="122"/>
      <c r="D35" s="122"/>
      <c r="E35" s="122"/>
      <c r="F35" s="122"/>
      <c r="G35" s="122"/>
      <c r="H35" s="122"/>
      <c r="I35" s="122"/>
      <c r="J35" s="122"/>
      <c r="K35" s="122"/>
      <c r="L35" s="122"/>
      <c r="M35" s="122"/>
      <c r="N35" s="122"/>
      <c r="O35" s="122"/>
      <c r="P35" s="19"/>
      <c r="AR35" s="102"/>
      <c r="AT35" s="103"/>
    </row>
    <row r="36" spans="1:49" ht="30.75" customHeight="1" x14ac:dyDescent="0.3">
      <c r="A36" s="19"/>
      <c r="B36" s="19"/>
      <c r="C36" s="122"/>
      <c r="D36" s="122"/>
      <c r="E36" s="122"/>
      <c r="F36" s="122"/>
      <c r="G36" s="122"/>
      <c r="H36" s="122"/>
      <c r="I36" s="122"/>
      <c r="J36" s="122"/>
      <c r="K36" s="122"/>
      <c r="L36" s="122"/>
      <c r="M36" s="122"/>
      <c r="N36" s="122"/>
      <c r="O36" s="122"/>
      <c r="P36" s="19"/>
      <c r="AR36" s="102"/>
      <c r="AT36" s="103"/>
    </row>
    <row r="37" spans="1:49" x14ac:dyDescent="0.3">
      <c r="A37" s="19"/>
      <c r="B37" s="19"/>
      <c r="C37" s="35"/>
      <c r="D37" s="19"/>
      <c r="E37" s="19"/>
      <c r="F37" s="19"/>
      <c r="G37" s="19"/>
      <c r="H37" s="19"/>
      <c r="I37" s="19"/>
      <c r="J37" s="19"/>
      <c r="K37" s="19"/>
      <c r="L37" s="19"/>
      <c r="M37" s="19"/>
      <c r="N37" s="19"/>
      <c r="O37" s="19"/>
      <c r="P37" s="19"/>
    </row>
    <row r="38" spans="1:49" ht="14.5" thickBot="1" x14ac:dyDescent="0.35">
      <c r="A38" s="19"/>
      <c r="B38" s="19"/>
      <c r="C38" s="49"/>
      <c r="D38" s="49"/>
      <c r="E38" s="50">
        <v>-0.25</v>
      </c>
      <c r="F38" s="50">
        <v>-0.2</v>
      </c>
      <c r="G38" s="50">
        <v>-0.15</v>
      </c>
      <c r="H38" s="50">
        <v>-0.1</v>
      </c>
      <c r="I38" s="50">
        <v>-0.05</v>
      </c>
      <c r="J38" s="51" t="s">
        <v>107</v>
      </c>
      <c r="K38" s="50">
        <v>0.05</v>
      </c>
      <c r="L38" s="50">
        <v>0.1</v>
      </c>
      <c r="M38" s="50">
        <v>0.15</v>
      </c>
      <c r="N38" s="50">
        <v>0.2</v>
      </c>
      <c r="O38" s="50">
        <v>0.25</v>
      </c>
      <c r="P38" s="19"/>
      <c r="AT38" s="21" t="s">
        <v>70</v>
      </c>
      <c r="AU38" s="21" t="s">
        <v>69</v>
      </c>
      <c r="AV38" s="21" t="s">
        <v>68</v>
      </c>
      <c r="AW38" s="21" t="s">
        <v>67</v>
      </c>
    </row>
    <row r="39" spans="1:49" x14ac:dyDescent="0.3">
      <c r="A39" s="19"/>
      <c r="B39" s="19"/>
      <c r="C39" s="49"/>
      <c r="D39" s="52"/>
      <c r="E39" s="146" t="s">
        <v>108</v>
      </c>
      <c r="F39" s="147"/>
      <c r="G39" s="147"/>
      <c r="H39" s="147"/>
      <c r="I39" s="147"/>
      <c r="J39" s="147"/>
      <c r="K39" s="147"/>
      <c r="L39" s="147"/>
      <c r="M39" s="147"/>
      <c r="N39" s="147"/>
      <c r="O39" s="148"/>
      <c r="P39" s="19"/>
      <c r="AT39" s="21" t="s">
        <v>11</v>
      </c>
      <c r="AU39" s="104">
        <v>44659</v>
      </c>
      <c r="AV39" s="105">
        <v>5.25</v>
      </c>
      <c r="AW39" s="89">
        <v>2.6269999999999998</v>
      </c>
    </row>
    <row r="40" spans="1:49" ht="14.5" customHeight="1" x14ac:dyDescent="0.3">
      <c r="A40" s="19"/>
      <c r="B40" s="19"/>
      <c r="C40" s="49"/>
      <c r="D40" s="53" t="s">
        <v>109</v>
      </c>
      <c r="E40" s="78">
        <v>3.9404999999999997</v>
      </c>
      <c r="F40" s="78">
        <v>4.2031999999999998</v>
      </c>
      <c r="G40" s="78">
        <v>4.4658999999999995</v>
      </c>
      <c r="H40" s="78">
        <v>4.7285999999999992</v>
      </c>
      <c r="I40" s="78">
        <v>4.9912999999999998</v>
      </c>
      <c r="J40" s="54">
        <v>5.2539999999999996</v>
      </c>
      <c r="K40" s="78">
        <v>5.5166999999999993</v>
      </c>
      <c r="L40" s="78">
        <v>5.7793999999999999</v>
      </c>
      <c r="M40" s="78">
        <v>6.0420999999999996</v>
      </c>
      <c r="N40" s="78">
        <v>6.3047999999999993</v>
      </c>
      <c r="O40" s="78">
        <v>6.567499999999999</v>
      </c>
      <c r="P40" s="19"/>
      <c r="AT40" s="21" t="s">
        <v>62</v>
      </c>
      <c r="AU40" s="104">
        <v>12540.41</v>
      </c>
      <c r="AV40" s="105">
        <v>1.48</v>
      </c>
      <c r="AW40" s="89">
        <v>1.0865663546284134</v>
      </c>
    </row>
    <row r="41" spans="1:49" x14ac:dyDescent="0.3">
      <c r="A41" s="19"/>
      <c r="B41" s="19"/>
      <c r="C41" s="55">
        <v>-0.2</v>
      </c>
      <c r="D41" s="56">
        <v>4941.8999999999996</v>
      </c>
      <c r="E41" s="93">
        <v>0.55286445578733057</v>
      </c>
      <c r="F41" s="93">
        <v>0.65638875283981912</v>
      </c>
      <c r="G41" s="93">
        <v>0.7599130498923079</v>
      </c>
      <c r="H41" s="93">
        <v>0.86343734694479646</v>
      </c>
      <c r="I41" s="93">
        <v>0.96696164399728524</v>
      </c>
      <c r="J41" s="93">
        <v>1.0704859410497738</v>
      </c>
      <c r="K41" s="93">
        <v>1.1740102381022628</v>
      </c>
      <c r="L41" s="93">
        <v>1.2775345351547513</v>
      </c>
      <c r="M41" s="93">
        <v>1.3810588322072399</v>
      </c>
      <c r="N41" s="93">
        <v>1.4845831292597289</v>
      </c>
      <c r="O41" s="93">
        <v>1.5881074263122175</v>
      </c>
      <c r="P41" s="19"/>
      <c r="AT41" s="21" t="s">
        <v>61</v>
      </c>
      <c r="AU41" s="104">
        <v>32118.59</v>
      </c>
      <c r="AV41" s="105"/>
      <c r="AW41" s="89">
        <v>0.71919635459817732</v>
      </c>
    </row>
    <row r="42" spans="1:49" x14ac:dyDescent="0.3">
      <c r="A42" s="19"/>
      <c r="B42" s="19"/>
      <c r="C42" s="55">
        <v>-0.15</v>
      </c>
      <c r="D42" s="56">
        <v>6177.375</v>
      </c>
      <c r="E42" s="93">
        <v>0.94108056973416332</v>
      </c>
      <c r="F42" s="93">
        <v>1.0704859410497742</v>
      </c>
      <c r="G42" s="93">
        <v>1.1998913123653852</v>
      </c>
      <c r="H42" s="93">
        <v>1.3292966836809956</v>
      </c>
      <c r="I42" s="93">
        <v>1.458702054996607</v>
      </c>
      <c r="J42" s="93">
        <v>1.5881074263122175</v>
      </c>
      <c r="K42" s="93">
        <v>1.7175127976278284</v>
      </c>
      <c r="L42" s="93">
        <v>1.8469181689434393</v>
      </c>
      <c r="M42" s="93">
        <v>1.9763235402590502</v>
      </c>
      <c r="N42" s="93">
        <v>2.1057289115746611</v>
      </c>
      <c r="O42" s="93">
        <v>2.2351342828902721</v>
      </c>
      <c r="P42" s="19"/>
    </row>
    <row r="43" spans="1:49" x14ac:dyDescent="0.3">
      <c r="A43" s="19"/>
      <c r="B43" s="19"/>
      <c r="C43" s="55">
        <v>-0.1</v>
      </c>
      <c r="D43" s="56">
        <v>7267.5</v>
      </c>
      <c r="E43" s="93">
        <v>1.2836241996872508</v>
      </c>
      <c r="F43" s="93">
        <v>1.4358658129997344</v>
      </c>
      <c r="G43" s="93">
        <v>1.5881074263122175</v>
      </c>
      <c r="H43" s="93">
        <v>1.7403490396247006</v>
      </c>
      <c r="I43" s="93">
        <v>1.8925906529371845</v>
      </c>
      <c r="J43" s="93">
        <v>2.0448322662496681</v>
      </c>
      <c r="K43" s="93">
        <v>2.1970738795621512</v>
      </c>
      <c r="L43" s="93">
        <v>2.3493154928746347</v>
      </c>
      <c r="M43" s="93">
        <v>2.5015571061871178</v>
      </c>
      <c r="N43" s="93">
        <v>2.6537987194996018</v>
      </c>
      <c r="O43" s="93">
        <v>2.8060403328120849</v>
      </c>
      <c r="P43" s="19"/>
      <c r="AU43" s="21">
        <v>32470</v>
      </c>
    </row>
    <row r="44" spans="1:49" x14ac:dyDescent="0.3">
      <c r="A44" s="19"/>
      <c r="B44" s="19"/>
      <c r="C44" s="55">
        <v>-0.05</v>
      </c>
      <c r="D44" s="56">
        <v>8075</v>
      </c>
      <c r="E44" s="93">
        <v>1.5373602218747231</v>
      </c>
      <c r="F44" s="93">
        <v>1.7065175699997046</v>
      </c>
      <c r="G44" s="93">
        <v>1.8756749181246861</v>
      </c>
      <c r="H44" s="93">
        <v>2.0448322662496676</v>
      </c>
      <c r="I44" s="93">
        <v>2.2139896143746496</v>
      </c>
      <c r="J44" s="93">
        <v>2.3831469624996311</v>
      </c>
      <c r="K44" s="93">
        <v>2.5523043106246122</v>
      </c>
      <c r="L44" s="93">
        <v>2.7214616587495941</v>
      </c>
      <c r="M44" s="93">
        <v>2.8906190068745756</v>
      </c>
      <c r="N44" s="93">
        <v>3.0597763549995571</v>
      </c>
      <c r="O44" s="93">
        <v>3.2289337031245386</v>
      </c>
      <c r="P44" s="19"/>
      <c r="AU44" s="21">
        <v>32777.3488</v>
      </c>
    </row>
    <row r="45" spans="1:49" x14ac:dyDescent="0.3">
      <c r="A45" s="19"/>
      <c r="B45" s="19"/>
      <c r="C45" s="51" t="s">
        <v>107</v>
      </c>
      <c r="D45" s="57">
        <v>8500</v>
      </c>
      <c r="E45" s="93">
        <v>1.670905496710235</v>
      </c>
      <c r="F45" s="93">
        <v>1.8489658631575838</v>
      </c>
      <c r="G45" s="93">
        <v>2.0270262296049326</v>
      </c>
      <c r="H45" s="93">
        <v>2.2050865960522814</v>
      </c>
      <c r="I45" s="93">
        <v>2.3831469624996311</v>
      </c>
      <c r="J45" s="93">
        <v>2.5612073289469794</v>
      </c>
      <c r="K45" s="93">
        <v>2.7392676953943291</v>
      </c>
      <c r="L45" s="93">
        <v>2.9173280618416784</v>
      </c>
      <c r="M45" s="93">
        <v>3.0953884282890272</v>
      </c>
      <c r="N45" s="93">
        <v>3.2734487947363755</v>
      </c>
      <c r="O45" s="93">
        <v>3.4515091611837247</v>
      </c>
      <c r="P45" s="19"/>
    </row>
    <row r="46" spans="1:49" ht="14.5" customHeight="1" x14ac:dyDescent="0.3">
      <c r="A46" s="19"/>
      <c r="B46" s="19"/>
      <c r="C46" s="55">
        <v>0.05</v>
      </c>
      <c r="D46" s="56">
        <v>8925</v>
      </c>
      <c r="E46" s="93">
        <v>1.8044507715457465</v>
      </c>
      <c r="F46" s="93">
        <v>1.991414156315463</v>
      </c>
      <c r="G46" s="93">
        <v>2.1783775410851796</v>
      </c>
      <c r="H46" s="93">
        <v>2.3653409258548956</v>
      </c>
      <c r="I46" s="93">
        <v>2.552304310624613</v>
      </c>
      <c r="J46" s="93">
        <v>2.7392676953943291</v>
      </c>
      <c r="K46" s="93">
        <v>2.9262310801640452</v>
      </c>
      <c r="L46" s="93">
        <v>3.1131944649337617</v>
      </c>
      <c r="M46" s="93">
        <v>3.3001578497034778</v>
      </c>
      <c r="N46" s="93">
        <v>3.4871212344731948</v>
      </c>
      <c r="O46" s="93">
        <v>3.6740846192429109</v>
      </c>
      <c r="P46" s="19"/>
    </row>
    <row r="47" spans="1:49" x14ac:dyDescent="0.3">
      <c r="A47" s="19"/>
      <c r="B47" s="19"/>
      <c r="C47" s="55">
        <v>0.1</v>
      </c>
      <c r="D47" s="56">
        <v>9817.5</v>
      </c>
      <c r="E47" s="93">
        <v>2.0848958487003215</v>
      </c>
      <c r="F47" s="93">
        <v>2.2905555719470096</v>
      </c>
      <c r="G47" s="93">
        <v>2.4962152951936973</v>
      </c>
      <c r="H47" s="93">
        <v>2.7018750184403855</v>
      </c>
      <c r="I47" s="93">
        <v>2.907534741687074</v>
      </c>
      <c r="J47" s="93">
        <v>3.1131944649337617</v>
      </c>
      <c r="K47" s="93">
        <v>3.3188541881804499</v>
      </c>
      <c r="L47" s="93">
        <v>3.524513911427138</v>
      </c>
      <c r="M47" s="93">
        <v>3.7301736346738261</v>
      </c>
      <c r="N47" s="93">
        <v>3.9358333579205143</v>
      </c>
      <c r="O47" s="93">
        <v>4.1414930811672015</v>
      </c>
      <c r="P47" s="19"/>
    </row>
    <row r="48" spans="1:49" x14ac:dyDescent="0.3">
      <c r="A48" s="19"/>
      <c r="B48" s="19"/>
      <c r="C48" s="55">
        <v>0.15</v>
      </c>
      <c r="D48" s="56">
        <v>11290.125</v>
      </c>
      <c r="E48" s="93">
        <v>2.5476302260053698</v>
      </c>
      <c r="F48" s="93">
        <v>2.7841389077390608</v>
      </c>
      <c r="G48" s="93">
        <v>3.0206475894727518</v>
      </c>
      <c r="H48" s="93">
        <v>3.2571562712064432</v>
      </c>
      <c r="I48" s="93">
        <v>3.4936649529401356</v>
      </c>
      <c r="J48" s="93">
        <v>3.7301736346738261</v>
      </c>
      <c r="K48" s="93">
        <v>3.9666823164075176</v>
      </c>
      <c r="L48" s="93">
        <v>4.203190998141209</v>
      </c>
      <c r="M48" s="93">
        <v>4.4396996798748996</v>
      </c>
      <c r="N48" s="93">
        <v>4.676208361608591</v>
      </c>
      <c r="O48" s="93">
        <v>4.9127170433422815</v>
      </c>
      <c r="P48" s="19"/>
    </row>
    <row r="49" spans="1:45" ht="14.5" thickBot="1" x14ac:dyDescent="0.35">
      <c r="A49" s="19"/>
      <c r="B49" s="19"/>
      <c r="C49" s="55">
        <v>0.2</v>
      </c>
      <c r="D49" s="58">
        <v>13548.15</v>
      </c>
      <c r="E49" s="93">
        <v>3.2571562712064432</v>
      </c>
      <c r="F49" s="93">
        <v>3.540966689286873</v>
      </c>
      <c r="G49" s="93">
        <v>3.8247771073673018</v>
      </c>
      <c r="H49" s="93">
        <v>4.1085875254477315</v>
      </c>
      <c r="I49" s="93">
        <v>4.3923979435281613</v>
      </c>
      <c r="J49" s="93">
        <v>4.676208361608591</v>
      </c>
      <c r="K49" s="93">
        <v>4.9600187796890198</v>
      </c>
      <c r="L49" s="93">
        <v>5.2438291977694504</v>
      </c>
      <c r="M49" s="93">
        <v>5.5276396158498802</v>
      </c>
      <c r="N49" s="93">
        <v>5.811450033930309</v>
      </c>
      <c r="O49" s="93">
        <v>6.0952604520107387</v>
      </c>
      <c r="P49" s="19"/>
    </row>
    <row r="50" spans="1:45" x14ac:dyDescent="0.3">
      <c r="A50" s="19"/>
      <c r="B50" s="19"/>
      <c r="C50" s="49"/>
      <c r="D50" s="49"/>
      <c r="E50" s="49"/>
      <c r="F50" s="49"/>
      <c r="G50" s="49"/>
      <c r="H50" s="49"/>
      <c r="I50" s="49"/>
      <c r="J50" s="49"/>
      <c r="K50" s="49"/>
      <c r="L50" s="49"/>
      <c r="M50" s="49"/>
      <c r="N50" s="49"/>
      <c r="O50" s="49"/>
      <c r="P50" s="19"/>
    </row>
    <row r="51" spans="1:45" x14ac:dyDescent="0.3">
      <c r="A51" s="19"/>
      <c r="B51" s="19"/>
      <c r="C51" s="19"/>
      <c r="D51" s="19"/>
      <c r="E51" s="19"/>
      <c r="F51" s="19"/>
      <c r="G51" s="19"/>
      <c r="H51" s="19"/>
      <c r="I51" s="19"/>
      <c r="J51" s="19"/>
      <c r="K51" s="19"/>
      <c r="L51" s="19"/>
      <c r="M51" s="19"/>
      <c r="N51" s="19"/>
      <c r="O51" s="19"/>
      <c r="P51" s="19"/>
    </row>
    <row r="52" spans="1:45" x14ac:dyDescent="0.3">
      <c r="A52" s="19"/>
      <c r="B52" s="19"/>
      <c r="C52" s="19"/>
      <c r="D52" s="19"/>
      <c r="E52" s="19"/>
      <c r="F52" s="19"/>
      <c r="G52" s="19"/>
      <c r="H52" s="19"/>
      <c r="I52" s="19"/>
      <c r="J52" s="19"/>
      <c r="K52" s="19"/>
      <c r="L52" s="19"/>
      <c r="M52" s="19"/>
      <c r="N52" s="19"/>
      <c r="O52" s="19"/>
      <c r="P52" s="19"/>
    </row>
    <row r="53" spans="1:45" x14ac:dyDescent="0.3">
      <c r="A53" s="19"/>
      <c r="B53" s="19"/>
      <c r="C53" s="19"/>
      <c r="D53" s="19"/>
      <c r="E53" s="19"/>
      <c r="F53" s="19"/>
      <c r="G53" s="19"/>
      <c r="H53" s="19"/>
      <c r="I53" s="19"/>
      <c r="J53" s="19"/>
      <c r="K53" s="19"/>
      <c r="L53" s="19"/>
      <c r="M53" s="19"/>
      <c r="N53" s="19"/>
      <c r="O53" s="19"/>
      <c r="P53" s="19"/>
    </row>
    <row r="54" spans="1:45" x14ac:dyDescent="0.3">
      <c r="A54" s="19"/>
      <c r="B54" s="19"/>
      <c r="C54" s="19"/>
      <c r="D54" s="19"/>
      <c r="E54" s="19"/>
      <c r="F54" s="19"/>
      <c r="G54" s="19"/>
      <c r="H54" s="19"/>
      <c r="I54" s="19"/>
      <c r="J54" s="19"/>
      <c r="K54" s="19"/>
      <c r="L54" s="19"/>
      <c r="M54" s="19"/>
      <c r="N54" s="19"/>
      <c r="O54" s="19"/>
      <c r="P54" s="19"/>
    </row>
    <row r="55" spans="1:45" x14ac:dyDescent="0.3">
      <c r="A55" s="19"/>
      <c r="B55" s="19"/>
      <c r="C55" s="19"/>
      <c r="D55" s="19"/>
      <c r="E55" s="19"/>
      <c r="F55" s="19"/>
      <c r="G55" s="19"/>
      <c r="H55" s="19"/>
      <c r="I55" s="19"/>
      <c r="J55" s="19"/>
      <c r="K55" s="19"/>
      <c r="L55" s="19"/>
      <c r="M55" s="19"/>
      <c r="N55" s="19"/>
      <c r="O55" s="61" t="s">
        <v>113</v>
      </c>
      <c r="P55" s="19"/>
    </row>
    <row r="64" spans="1:45" x14ac:dyDescent="0.3">
      <c r="AS64" s="103">
        <v>8500</v>
      </c>
    </row>
    <row r="66" spans="44:55" x14ac:dyDescent="0.3">
      <c r="AS66" s="21" t="s">
        <v>70</v>
      </c>
      <c r="AT66" s="21" t="s">
        <v>69</v>
      </c>
      <c r="AU66" s="21" t="s">
        <v>68</v>
      </c>
      <c r="AV66" s="21" t="s">
        <v>67</v>
      </c>
      <c r="AX66" s="21" t="s">
        <v>66</v>
      </c>
      <c r="AZ66" s="101">
        <v>1357.8</v>
      </c>
      <c r="BA66" s="21" t="s">
        <v>65</v>
      </c>
    </row>
    <row r="67" spans="44:55" x14ac:dyDescent="0.3">
      <c r="AS67" s="21" t="s">
        <v>11</v>
      </c>
      <c r="AT67" s="104">
        <v>17000</v>
      </c>
      <c r="AU67" s="105">
        <v>2</v>
      </c>
      <c r="AV67" s="89">
        <v>1</v>
      </c>
      <c r="AX67" s="21" t="s">
        <v>64</v>
      </c>
      <c r="AZ67" s="73">
        <v>5770.66</v>
      </c>
      <c r="BA67" s="21" t="s">
        <v>63</v>
      </c>
    </row>
    <row r="68" spans="44:55" x14ac:dyDescent="0.3">
      <c r="AS68" s="21" t="s">
        <v>62</v>
      </c>
      <c r="AT68" s="104">
        <v>11541.32</v>
      </c>
      <c r="AU68" s="105">
        <v>1.36</v>
      </c>
      <c r="AV68" s="89">
        <v>0.67890117647058823</v>
      </c>
    </row>
    <row r="69" spans="44:55" x14ac:dyDescent="0.3">
      <c r="AS69" s="21" t="s">
        <v>61</v>
      </c>
      <c r="AT69" s="104">
        <v>5458.68</v>
      </c>
      <c r="AU69" s="105"/>
      <c r="AV69" s="89">
        <v>0.32109882352941177</v>
      </c>
    </row>
    <row r="71" spans="44:55" x14ac:dyDescent="0.3">
      <c r="AR71" s="149" t="s">
        <v>158</v>
      </c>
      <c r="AS71" s="149"/>
      <c r="AT71" s="149"/>
      <c r="AU71" s="149"/>
      <c r="AV71" s="149"/>
      <c r="AW71" s="149"/>
      <c r="AX71" s="149"/>
      <c r="AY71" s="149"/>
      <c r="AZ71" s="149"/>
      <c r="BA71" s="149"/>
      <c r="BB71" s="149"/>
      <c r="BC71" s="149"/>
    </row>
    <row r="72" spans="44:55" x14ac:dyDescent="0.3">
      <c r="AR72" s="149"/>
      <c r="AS72" s="149"/>
      <c r="AT72" s="149"/>
      <c r="AU72" s="149"/>
      <c r="AV72" s="149"/>
      <c r="AW72" s="149"/>
      <c r="AX72" s="149"/>
      <c r="AY72" s="149"/>
      <c r="AZ72" s="149"/>
      <c r="BA72" s="149"/>
      <c r="BB72" s="149"/>
      <c r="BC72" s="149"/>
    </row>
    <row r="73" spans="44:55" x14ac:dyDescent="0.3">
      <c r="AR73" s="149" t="s">
        <v>81</v>
      </c>
      <c r="AS73" s="149"/>
      <c r="AT73" s="149"/>
      <c r="AU73" s="149"/>
      <c r="AV73" s="149"/>
      <c r="AW73" s="149"/>
      <c r="AX73" s="149"/>
      <c r="AY73" s="149"/>
      <c r="AZ73" s="149"/>
      <c r="BA73" s="149"/>
      <c r="BB73" s="149"/>
      <c r="BC73" s="149"/>
    </row>
    <row r="74" spans="44:55" x14ac:dyDescent="0.3">
      <c r="AR74" s="149"/>
      <c r="AS74" s="149"/>
      <c r="AT74" s="149"/>
      <c r="AU74" s="149"/>
      <c r="AV74" s="149"/>
      <c r="AW74" s="149"/>
      <c r="AX74" s="149"/>
      <c r="AY74" s="149"/>
      <c r="AZ74" s="149"/>
      <c r="BA74" s="149"/>
      <c r="BB74" s="149"/>
      <c r="BC74" s="149"/>
    </row>
    <row r="75" spans="44:55" x14ac:dyDescent="0.3">
      <c r="AR75" s="149"/>
      <c r="AS75" s="149"/>
      <c r="AT75" s="149"/>
      <c r="AU75" s="149"/>
      <c r="AV75" s="149"/>
      <c r="AW75" s="149"/>
      <c r="AX75" s="149"/>
      <c r="AY75" s="149"/>
      <c r="AZ75" s="149"/>
      <c r="BA75" s="149"/>
      <c r="BB75" s="149"/>
      <c r="BC75" s="149"/>
    </row>
    <row r="76" spans="44:55" x14ac:dyDescent="0.3">
      <c r="AR76" s="106" t="s">
        <v>134</v>
      </c>
      <c r="AS76" s="149" t="s">
        <v>159</v>
      </c>
      <c r="AT76" s="149"/>
      <c r="AU76" s="149"/>
      <c r="AV76" s="149"/>
      <c r="AW76" s="149"/>
      <c r="AX76" s="149"/>
      <c r="AY76" s="149"/>
      <c r="AZ76" s="149"/>
      <c r="BA76" s="149"/>
      <c r="BB76" s="149"/>
      <c r="BC76" s="149"/>
    </row>
    <row r="77" spans="44:55" x14ac:dyDescent="0.3">
      <c r="AS77" s="149"/>
      <c r="AT77" s="149"/>
      <c r="AU77" s="149"/>
      <c r="AV77" s="149"/>
      <c r="AW77" s="149"/>
      <c r="AX77" s="149"/>
      <c r="AY77" s="149"/>
      <c r="AZ77" s="149"/>
      <c r="BA77" s="149"/>
      <c r="BB77" s="149"/>
      <c r="BC77" s="149"/>
    </row>
    <row r="78" spans="44:55" x14ac:dyDescent="0.3">
      <c r="AR78" s="106" t="s">
        <v>134</v>
      </c>
      <c r="AS78" s="149" t="s">
        <v>160</v>
      </c>
      <c r="AT78" s="149"/>
      <c r="AU78" s="149"/>
      <c r="AV78" s="149"/>
      <c r="AW78" s="149"/>
      <c r="AX78" s="149"/>
      <c r="AY78" s="149"/>
      <c r="AZ78" s="149"/>
      <c r="BA78" s="149"/>
      <c r="BB78" s="149"/>
      <c r="BC78" s="149"/>
    </row>
    <row r="79" spans="44:55" x14ac:dyDescent="0.3">
      <c r="AS79" s="149"/>
      <c r="AT79" s="149"/>
      <c r="AU79" s="149"/>
      <c r="AV79" s="149"/>
      <c r="AW79" s="149"/>
      <c r="AX79" s="149"/>
      <c r="AY79" s="149"/>
      <c r="AZ79" s="149"/>
      <c r="BA79" s="149"/>
      <c r="BB79" s="149"/>
      <c r="BC79" s="149"/>
    </row>
    <row r="80" spans="44:55" x14ac:dyDescent="0.3">
      <c r="AR80" s="106" t="s">
        <v>134</v>
      </c>
      <c r="AS80" s="149" t="s">
        <v>161</v>
      </c>
      <c r="AT80" s="149"/>
      <c r="AU80" s="149"/>
      <c r="AV80" s="149"/>
      <c r="AW80" s="149"/>
      <c r="AX80" s="149"/>
      <c r="AY80" s="149"/>
      <c r="AZ80" s="149"/>
      <c r="BA80" s="149"/>
      <c r="BB80" s="149"/>
      <c r="BC80" s="149"/>
    </row>
    <row r="81" spans="44:56" x14ac:dyDescent="0.3">
      <c r="AS81" s="149"/>
      <c r="AT81" s="149"/>
      <c r="AU81" s="149"/>
      <c r="AV81" s="149"/>
      <c r="AW81" s="149"/>
      <c r="AX81" s="149"/>
      <c r="AY81" s="149"/>
      <c r="AZ81" s="149"/>
      <c r="BA81" s="149"/>
      <c r="BB81" s="149"/>
      <c r="BC81" s="149"/>
    </row>
    <row r="83" spans="44:56" x14ac:dyDescent="0.3">
      <c r="AR83" s="107" t="s">
        <v>59</v>
      </c>
      <c r="AY83" s="102">
        <v>2</v>
      </c>
    </row>
    <row r="84" spans="44:56" x14ac:dyDescent="0.3">
      <c r="AT84" s="90">
        <v>-0.25</v>
      </c>
      <c r="AU84" s="90">
        <v>-0.2</v>
      </c>
      <c r="AV84" s="90">
        <v>-0.15</v>
      </c>
      <c r="AW84" s="90">
        <v>-0.1</v>
      </c>
      <c r="AX84" s="90">
        <v>-0.05</v>
      </c>
      <c r="AY84" s="63" t="s">
        <v>71</v>
      </c>
      <c r="AZ84" s="90">
        <v>0.05</v>
      </c>
      <c r="BA84" s="90">
        <v>0.1</v>
      </c>
      <c r="BB84" s="90">
        <v>0.15</v>
      </c>
      <c r="BC84" s="90">
        <v>0.2</v>
      </c>
      <c r="BD84" s="90">
        <v>0.25</v>
      </c>
    </row>
    <row r="85" spans="44:56" x14ac:dyDescent="0.3">
      <c r="AT85" s="145" t="s">
        <v>73</v>
      </c>
      <c r="AU85" s="145"/>
      <c r="AV85" s="145"/>
      <c r="AW85" s="145"/>
      <c r="AX85" s="145"/>
      <c r="AY85" s="145"/>
      <c r="AZ85" s="145"/>
      <c r="BA85" s="145"/>
      <c r="BB85" s="145"/>
      <c r="BC85" s="145"/>
      <c r="BD85" s="145"/>
    </row>
    <row r="86" spans="44:56" x14ac:dyDescent="0.3">
      <c r="AS86" s="63" t="s">
        <v>72</v>
      </c>
      <c r="AT86" s="91">
        <v>1.5</v>
      </c>
      <c r="AU86" s="91">
        <v>1.6</v>
      </c>
      <c r="AV86" s="91">
        <v>1.7</v>
      </c>
      <c r="AW86" s="91">
        <v>1.8</v>
      </c>
      <c r="AX86" s="91">
        <v>1.9</v>
      </c>
      <c r="AY86" s="108">
        <v>2</v>
      </c>
      <c r="AZ86" s="91">
        <v>2.1</v>
      </c>
      <c r="BA86" s="91">
        <v>2.2000000000000002</v>
      </c>
      <c r="BB86" s="91">
        <v>2.2999999999999998</v>
      </c>
      <c r="BC86" s="91">
        <v>2.4</v>
      </c>
      <c r="BD86" s="91">
        <v>2.5</v>
      </c>
    </row>
    <row r="87" spans="44:56" x14ac:dyDescent="0.3">
      <c r="AR87" s="21">
        <v>-0.2</v>
      </c>
      <c r="AS87" s="91">
        <v>4941.8999999999996</v>
      </c>
      <c r="AT87" s="92"/>
      <c r="AU87" s="92"/>
      <c r="AV87" s="92"/>
      <c r="AW87" s="92"/>
      <c r="AX87" s="92"/>
      <c r="AY87" s="92"/>
      <c r="AZ87" s="92"/>
      <c r="BA87" s="92"/>
      <c r="BB87" s="92"/>
      <c r="BC87" s="92"/>
      <c r="BD87" s="92"/>
    </row>
    <row r="88" spans="44:56" x14ac:dyDescent="0.3">
      <c r="AR88" s="21">
        <v>-0.15</v>
      </c>
      <c r="AS88" s="91">
        <v>6177.375</v>
      </c>
      <c r="AT88" s="92"/>
      <c r="AU88" s="92"/>
      <c r="AV88" s="92"/>
      <c r="AW88" s="92"/>
      <c r="AX88" s="92"/>
      <c r="AY88" s="92"/>
      <c r="AZ88" s="92"/>
      <c r="BA88" s="92"/>
      <c r="BB88" s="92"/>
      <c r="BC88" s="92"/>
      <c r="BD88" s="92"/>
    </row>
    <row r="89" spans="44:56" x14ac:dyDescent="0.3">
      <c r="AR89" s="21">
        <v>-0.1</v>
      </c>
      <c r="AS89" s="91">
        <v>7267.5</v>
      </c>
      <c r="AT89" s="92"/>
      <c r="AU89" s="92"/>
      <c r="AV89" s="92"/>
      <c r="AW89" s="92"/>
      <c r="AX89" s="92"/>
      <c r="AY89" s="92"/>
      <c r="AZ89" s="92"/>
      <c r="BA89" s="92"/>
      <c r="BB89" s="92"/>
      <c r="BC89" s="92"/>
      <c r="BD89" s="92"/>
    </row>
    <row r="90" spans="44:56" x14ac:dyDescent="0.3">
      <c r="AR90" s="21">
        <v>-0.05</v>
      </c>
      <c r="AS90" s="91">
        <v>8075</v>
      </c>
      <c r="AT90" s="92"/>
      <c r="AU90" s="92"/>
      <c r="AV90" s="92"/>
      <c r="AW90" s="92"/>
      <c r="AX90" s="92"/>
      <c r="AY90" s="92"/>
      <c r="AZ90" s="92"/>
      <c r="BA90" s="92"/>
      <c r="BB90" s="92"/>
      <c r="BC90" s="92"/>
      <c r="BD90" s="92"/>
    </row>
    <row r="91" spans="44:56" x14ac:dyDescent="0.3">
      <c r="AR91" s="63" t="s">
        <v>71</v>
      </c>
      <c r="AS91" s="91">
        <v>8500</v>
      </c>
      <c r="AT91" s="92"/>
      <c r="AU91" s="92"/>
      <c r="AV91" s="92"/>
      <c r="AW91" s="92"/>
      <c r="AX91" s="92"/>
      <c r="AY91" s="92"/>
      <c r="AZ91" s="92"/>
      <c r="BA91" s="92"/>
      <c r="BB91" s="92"/>
      <c r="BC91" s="92"/>
      <c r="BD91" s="92"/>
    </row>
    <row r="92" spans="44:56" x14ac:dyDescent="0.3">
      <c r="AR92" s="21">
        <v>0.05</v>
      </c>
      <c r="AS92" s="91">
        <v>8925</v>
      </c>
      <c r="AT92" s="92"/>
      <c r="AU92" s="92"/>
      <c r="AV92" s="92"/>
      <c r="AW92" s="92"/>
      <c r="AX92" s="92"/>
      <c r="AY92" s="92"/>
      <c r="AZ92" s="92"/>
      <c r="BA92" s="92"/>
      <c r="BB92" s="92"/>
      <c r="BC92" s="92"/>
      <c r="BD92" s="92"/>
    </row>
    <row r="93" spans="44:56" x14ac:dyDescent="0.3">
      <c r="AR93" s="21">
        <v>0.1</v>
      </c>
      <c r="AS93" s="91">
        <v>9817.5</v>
      </c>
      <c r="AT93" s="92"/>
      <c r="AU93" s="92"/>
      <c r="AV93" s="92"/>
      <c r="AW93" s="92"/>
      <c r="AX93" s="92"/>
      <c r="AY93" s="92"/>
      <c r="AZ93" s="92"/>
      <c r="BA93" s="92"/>
      <c r="BB93" s="92"/>
      <c r="BC93" s="92"/>
      <c r="BD93" s="92"/>
    </row>
    <row r="94" spans="44:56" x14ac:dyDescent="0.3">
      <c r="AR94" s="21">
        <v>0.15</v>
      </c>
      <c r="AS94" s="91">
        <v>11290.125</v>
      </c>
      <c r="AT94" s="92"/>
      <c r="AU94" s="92"/>
      <c r="AV94" s="92"/>
      <c r="AW94" s="92"/>
      <c r="AX94" s="92"/>
      <c r="AY94" s="92"/>
      <c r="AZ94" s="92"/>
      <c r="BA94" s="92"/>
      <c r="BB94" s="92"/>
      <c r="BC94" s="92"/>
      <c r="BD94" s="92"/>
    </row>
    <row r="95" spans="44:56" x14ac:dyDescent="0.3">
      <c r="AR95" s="21">
        <v>0.2</v>
      </c>
      <c r="AS95" s="91">
        <v>13548.15</v>
      </c>
      <c r="AT95" s="92"/>
      <c r="AU95" s="92"/>
      <c r="AV95" s="92"/>
      <c r="AW95" s="92"/>
      <c r="AX95" s="92"/>
      <c r="AY95" s="92"/>
      <c r="AZ95" s="92"/>
      <c r="BA95" s="92"/>
      <c r="BB95" s="92"/>
      <c r="BC95" s="92"/>
      <c r="BD95" s="92"/>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2025-08-27T20:47:47Z</dcterms:modified>
</cp:coreProperties>
</file>