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4.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codeName="ThisWorkbook" defaultThemeVersion="124226"/>
  <mc:AlternateContent xmlns:mc="http://schemas.openxmlformats.org/markup-compatibility/2006">
    <mc:Choice Requires="x15">
      <x15ac:absPath xmlns:x15ac="http://schemas.microsoft.com/office/spreadsheetml/2010/11/ac" url="C:\Users\rbojaca\Downloads\2025Q2\"/>
    </mc:Choice>
  </mc:AlternateContent>
  <xr:revisionPtr revIDLastSave="0" documentId="13_ncr:1_{11553BD3-8102-4645-929B-20CCD4150DFC}" xr6:coauthVersionLast="47" xr6:coauthVersionMax="47" xr10:uidLastSave="{00000000-0000-0000-0000-000000000000}"/>
  <bookViews>
    <workbookView xWindow="-110" yWindow="-110" windowWidth="19420" windowHeight="10300" xr2:uid="{81E9C20E-492D-4FA9-A08B-37B23D4CF240}"/>
  </bookViews>
  <sheets>
    <sheet name="Guía para lectura" sheetId="8" r:id="rId1"/>
    <sheet name="Flujo de Caja" sheetId="3" r:id="rId2"/>
    <sheet name="Análisis Comparativo y Part." sheetId="7" r:id="rId3"/>
    <sheet name="Tortas" sheetId="4" state="hidden" r:id="rId4"/>
    <sheet name="Indicadores y sensibilidad" sheetId="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<sst xmlns="http://schemas.openxmlformats.org/spreadsheetml/2006/main" count="352" uniqueCount="162">
  <si>
    <t>Concepto</t>
  </si>
  <si>
    <t>Unidad</t>
  </si>
  <si>
    <t>MANO_DE_OBRA</t>
  </si>
  <si>
    <t>Instalación</t>
  </si>
  <si>
    <t>Control arvenses</t>
  </si>
  <si>
    <t>Podas</t>
  </si>
  <si>
    <t>Otros</t>
  </si>
  <si>
    <t>Fertilización</t>
  </si>
  <si>
    <t>Control fitosanitario</t>
  </si>
  <si>
    <t>Cosecha y beneficio</t>
  </si>
  <si>
    <t>Transporte</t>
  </si>
  <si>
    <t>INGRESOS</t>
  </si>
  <si>
    <t>Utilidad (B-A)</t>
  </si>
  <si>
    <t>Sub Total Ingresos [(CxG)+(DxH)+(ExI)+(FxJ)]</t>
  </si>
  <si>
    <t>Precio COP/kg. 4ta calidad (J)</t>
  </si>
  <si>
    <t>Precio COP/kg. 3ra calidad (I)</t>
  </si>
  <si>
    <t>Precio COP/kg. 2da calidad (H)</t>
  </si>
  <si>
    <t>Precio COP/kg. 1ra calidad (G)</t>
  </si>
  <si>
    <t>Productividad kg./ha. 4ta. calidad (F)</t>
  </si>
  <si>
    <t>Productividad kg./ha. 3ra. calidad (E)</t>
  </si>
  <si>
    <t>Productividad kg./ha. 2da. calidad (D)</t>
  </si>
  <si>
    <t>Productividad kg./ha. 1ra. calidad (C)</t>
  </si>
  <si>
    <t>Ingresos (B)</t>
  </si>
  <si>
    <t>Sub Total Costos</t>
  </si>
  <si>
    <t>Insumos</t>
  </si>
  <si>
    <t>Mano de Obra</t>
  </si>
  <si>
    <t>Costos (A)</t>
  </si>
  <si>
    <t>% Part.</t>
  </si>
  <si>
    <t>Total Ciclo</t>
  </si>
  <si>
    <t>Año30</t>
  </si>
  <si>
    <t>Año29</t>
  </si>
  <si>
    <t>Año28</t>
  </si>
  <si>
    <t>Año27</t>
  </si>
  <si>
    <t>Año26</t>
  </si>
  <si>
    <t>Año25</t>
  </si>
  <si>
    <t>Año24</t>
  </si>
  <si>
    <t>Año23</t>
  </si>
  <si>
    <t>Año22</t>
  </si>
  <si>
    <t>Año21</t>
  </si>
  <si>
    <t>Año20</t>
  </si>
  <si>
    <t>Año19</t>
  </si>
  <si>
    <t>Año18</t>
  </si>
  <si>
    <t>Año17</t>
  </si>
  <si>
    <t>Año16</t>
  </si>
  <si>
    <t>Año15</t>
  </si>
  <si>
    <t>Año14</t>
  </si>
  <si>
    <t>Año13</t>
  </si>
  <si>
    <t>Año12</t>
  </si>
  <si>
    <t>Año11</t>
  </si>
  <si>
    <t>Año10</t>
  </si>
  <si>
    <t>Año9</t>
  </si>
  <si>
    <t>Año8</t>
  </si>
  <si>
    <t>Año7</t>
  </si>
  <si>
    <t>Año6</t>
  </si>
  <si>
    <t>Año5</t>
  </si>
  <si>
    <t>Año4</t>
  </si>
  <si>
    <t>Año3</t>
  </si>
  <si>
    <t>Año2</t>
  </si>
  <si>
    <t>Año1</t>
  </si>
  <si>
    <t>ORIGINAL</t>
  </si>
  <si>
    <t>Riego</t>
  </si>
  <si>
    <t>UTILIDAD</t>
  </si>
  <si>
    <t>COSTOS</t>
  </si>
  <si>
    <t>KG</t>
  </si>
  <si>
    <t>RENDIMIENTO MINIMO</t>
  </si>
  <si>
    <t>COP</t>
  </si>
  <si>
    <t>PRECIO MINIMO</t>
  </si>
  <si>
    <t>%</t>
  </si>
  <si>
    <t>$COP/Kg</t>
  </si>
  <si>
    <t>TOTAL Ha ($COP)</t>
  </si>
  <si>
    <t>DESCRIPCIÓN</t>
  </si>
  <si>
    <t>marco</t>
  </si>
  <si>
    <t>RENDIMIENTO (KG)</t>
  </si>
  <si>
    <t>PRECIO (KG)</t>
  </si>
  <si>
    <t>INSUMOS</t>
  </si>
  <si>
    <t>Valor</t>
  </si>
  <si>
    <t>Tutorado</t>
  </si>
  <si>
    <t>Total</t>
  </si>
  <si>
    <t xml:space="preserve"> ACTUALIZADO</t>
  </si>
  <si>
    <t>Costo total</t>
  </si>
  <si>
    <t>Mano de obra</t>
  </si>
  <si>
    <t>En este sentido, para un mismo nivel de precios/rendimientos, se establecen diferentes escenarios de rendimiento/precios por hectárea, que estiman márgenes de utilidad negativos y positivos. De este análisis se concluye que, manteniendo constantes las demás variables del sistema de producción (densidad de siembra, valor jornal, precios de los insumos y porcentajes de calidad del producto), se tiene que:</t>
  </si>
  <si>
    <t>Costos original</t>
  </si>
  <si>
    <t>Fecha marco</t>
  </si>
  <si>
    <t>variación costos</t>
  </si>
  <si>
    <t>Valor ingresos original</t>
  </si>
  <si>
    <t>Variación ingresos</t>
  </si>
  <si>
    <t>Rentabilidad actualizada</t>
  </si>
  <si>
    <t>Rentabilidad Original</t>
  </si>
  <si>
    <t>Trimestre actualización</t>
  </si>
  <si>
    <t>Indicador</t>
  </si>
  <si>
    <t>Costo de producción promedio</t>
  </si>
  <si>
    <t>COP/kg. ciclo</t>
  </si>
  <si>
    <t>Costos de instalación</t>
  </si>
  <si>
    <t>COP/ha.</t>
  </si>
  <si>
    <t>Costos de fertilización</t>
  </si>
  <si>
    <t>Producción ciclo</t>
  </si>
  <si>
    <t xml:space="preserve">Ton./ha. ciclo </t>
  </si>
  <si>
    <t>Margen de utilidad*</t>
  </si>
  <si>
    <t>Los principales indicadores de resultado que arroja el MRA se muestran a continuación:</t>
  </si>
  <si>
    <t>Flujo de Caja Anual</t>
  </si>
  <si>
    <t>* Los costos no incluyen los gastos por concepto de impuestos, gastos financieros, administrativos y otros gastos no relacionados directamente con la actividad.</t>
  </si>
  <si>
    <t>Costos* (A)</t>
  </si>
  <si>
    <t>Guía para lectura</t>
  </si>
  <si>
    <t>Análisis comparativo y participación de los costos de mano de obra e insumos según rubro</t>
  </si>
  <si>
    <t>Indicadores del Sistema Productivo y Análisis de Sensibilidad</t>
  </si>
  <si>
    <t>Valor (COP$)</t>
  </si>
  <si>
    <t>Agro Guía</t>
  </si>
  <si>
    <t>PRECIO ($/KG)</t>
  </si>
  <si>
    <t>RENDIMIENTO (KG/HA.)</t>
  </si>
  <si>
    <t>Flujo de Caja</t>
  </si>
  <si>
    <t>Análisis comparativo y participación de los costos</t>
  </si>
  <si>
    <t>Indicadores y sensibilidad</t>
  </si>
  <si>
    <t>Volver a Guía para lectura</t>
  </si>
  <si>
    <t xml:space="preserve"> </t>
  </si>
  <si>
    <t>Premio Nacional de Alta Gerencia en el énfasis de emprendimiento (2019).</t>
  </si>
  <si>
    <t>Reconocimiento Asobancaria y la Universidad EAN en "Acercando la Banca a los colombianos" en la dimensión económica (2020).</t>
  </si>
  <si>
    <t>Reconocimiento Pacto Global Red Colombia y Cámara de Comercio de Bogotá a las buenas prácticas de desarrollo sostenible en el ODS 1 (2020).</t>
  </si>
  <si>
    <t>De esta manera, permite evidenciar las variaciones que enfrenta la utilidad del productor ante cambios que experimente en el precio de venta del producto o frente a variaciones en rendimiento obtenido de la actividad (manteniendo los demás componentes constantes, tales como costos de producción, tecnología, entre otros). Aquellas casillas con valor rojo indican que la combinación entre el rendimiento y el precio generan ingresos insuficientes para cubrir los costos, en tanto que aquellos con color verde, señalan que las combinaciones entre estas variables generan una utilidad positiva para el productor. El cuadro también presenta la rentabilidad obtenida para la presente AgroGuía, de acuerdo con la combinación de precio y rendimiento presentados.</t>
  </si>
  <si>
    <t>Instalación **</t>
  </si>
  <si>
    <t>Otra información</t>
  </si>
  <si>
    <t>Sub Total Costos millones</t>
  </si>
  <si>
    <t>Insumos millones $</t>
  </si>
  <si>
    <t>Mano de Obra millones $</t>
  </si>
  <si>
    <t>AGUACATE LORENA HUILA SUAZA</t>
  </si>
  <si>
    <t>Premio ALIDE 2025 a la Gestión y Modernización Tecnológica – Por el aplicativo Decision.</t>
  </si>
  <si>
    <t>Huila</t>
  </si>
  <si>
    <t>2025 Q2</t>
  </si>
  <si>
    <t>2018 Q3</t>
  </si>
  <si>
    <t>Material de propagacion: Planta injerto // Distancia de siembra: 6 x 8 // Densidad de siembra - Plantas/Ha.: 208 // Duracion del ciclo: 20 años // Productividad/Ha/Ciclo: 108.320 kg // Inicio de Produccion desde la siembra: año 3  // Duracion de la etapa productiva: 18 años // Productividad promedio en etapa productiva  // Cultivo asociado: NA // Productividad promedio etapa productiva: 6.018 kg // % Rendimiento 1ra. Calidad: 50 // % Rendimiento 2da. Calidad: 50 (30 segunda y 20 tercera) // Precio de venta ponderado por calidad: $2.060 // Valor Jornal: $86.500 // Otros: NA</t>
  </si>
  <si>
    <t>El presente documento corresponde a una actualización del documento PDF de la AgroGuía correspondiente a Aguacate Lorena Huila Suaza publicada en la página web, y consta de las siguientes partes:</t>
  </si>
  <si>
    <t>- Flujo anualizado de los ingresos (precio y rendimiento) y los costos de producción para una hectárea de
Aguacate Lorena Huila Suaza  discriminados por mano de obra e insumos. Se incluye además la utilidad del ejercicio
(ingresos – costos) para todo el ciclo de producción, asi como información tecnica relevante. El flujo se encuentra actualizado a 2025 Q2.</t>
  </si>
  <si>
    <t>- 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 Aguacate Lorena Huila Suaza. La participación se encuentra actualizada al 2025 Q2.</t>
  </si>
  <si>
    <t xml:space="preserve">
- Indicadores y sensibilidad: se presentan los indicadores principales que arroja la AgroGuía y su rentabilidad. También se muestra un analisis de sensibilidad, que consiste en identificar el precio mínimo de venta* para cubrir los costos de producción, de acuerdo con la productividad identificada en la AgroGuía. De la misma forma, se calcula el rendimiento mínimo por hectárea** para cubrir los costos de producción, con unos precios por calidad identificados en la Agro Guía. Se presenta este análisis para diferentes escenarios de precios y rendimientos.
* Este precio mínimo de venta es ponderado, según la participación del producto por calidades dentro del total producido en el ciclo y el precio identificado para cada calidad.
** Manteniendo la misma participación de las calidades sobre el total producido.</t>
  </si>
  <si>
    <t xml:space="preserve">•	</t>
  </si>
  <si>
    <t>Nota: para conocer el detalle de los resultados de la presente AgroGuía, se requiere ser aliado de la Red Nacional de Marcos de Referencia Agroeconómicos. Mayor información al correo agroguia@finagro.com.co</t>
  </si>
  <si>
    <t>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t>
  </si>
  <si>
    <t xml:space="preserve"> Aguacate Lorena Huila Suaza. La participación se encuentra actualizada al 2025 Q2.</t>
  </si>
  <si>
    <t>Sostenimiento Año1 ***</t>
  </si>
  <si>
    <t>Sub Total Ingresos millones [(CxG)+(DxH)+(ExI)]</t>
  </si>
  <si>
    <t>** Los costos de instalación comprenden tanto los gastos relacionados con la mano de obra como aquellos asociados con los insumos necesarios hasta completar la siembra de las plantas. Para el caso de Aguacate Lorena Huila Suaza, en lo que respecta a la mano de obra incluye actividades como la preparación del terreno, la siembra, el trazado y el ahoyado, entre otras, y ascienden a un total de $1,7 millones de pesos (equivalente a 20 jornales). En cuanto a los insumos, se incluyen los gastos relacionados con el material vegetal y las enmiendas, que en conjunto ascienden a  $5,2 millones.</t>
  </si>
  <si>
    <t>*** Los costos de sostenimiento del año 1 comprenden tanto los gastos relacionados con la mano de obra como aquellos asociados con los insumos necesarios desde el momento de la siembra de las plantas hasta finalizar el año 1. Para el caso de Aguacate Lorena Huila Suaza, en lo que respecta a la mano de obra incluye actividades como la fertilización, riego, control de malezas, plagas y enfermedades, entre otras, y ascienden a un total de $3,9 millones de pesos (equivalente a 45 jornales). En cuanto a los insumos, se incluyen los fertilizantes, plaguicidas, transportes, entre otras, que en conjunto ascienden a  $5,2 millones.</t>
  </si>
  <si>
    <t>Nota 1: en caso de utilizar esta información para el desarrollo de otras publicaciones, por favor citar FINAGRO, "Agro Guía - Marcos de Referencia Agroeconómicos"</t>
  </si>
  <si>
    <t>Los costos totales del ciclo para esta actualización (2025 Q2) equivalen a $259,9 millones, en comparación con los costos del marco original que ascienden a $122,7 millones, (mes de publicación del marco: agosto - 2018).
La rentabilidad actualizada (2025 Q2) bajó frente a la rentabilidad de la primera AgroGuía, pasando del 34,5% al -14,2%. Mientras que el crecimiento de los costos fue del 211,8%, el crecimiento de los ingresos fue del 119,0%.</t>
  </si>
  <si>
    <t>En cuanto a los costos de mano de obra de la AgroGuía actualizada, se destaca la participación de control arvenses seguido de control fitosanitario, que representan el 28% y el 27% del costo total, respectivamente. En cuanto a los costos de insumos, se destaca la participación de control fitosanitario seguido de fertilización, que representan el 37% y el 34% del costo total, respectivamente.</t>
  </si>
  <si>
    <t>bajó</t>
  </si>
  <si>
    <t>A continuación, se presenta la desagregación de los costos de mano de obra e insumos según las diferentes actividades vinculadas a la producción de AGUACATE LORENA HUILA SUAZA</t>
  </si>
  <si>
    <t>En cuanto a los costos de mano de obra, se destaca la participación de control arvenses segido por control fitosanitario que representan el 28% y el 27% del costo total, respectivamente. En cuanto a los costos de insumos, se destaca la participación de control fitosanitario segido por fertilización que representan el 45% y el 30% del costo total, respectivamente.</t>
  </si>
  <si>
    <t>En cuanto a los costos de mano de obra, se destaca la participación de control arvenses segido por control fitosanitario que representan el 28% y el 27% del costo total, respectivamente. En cuanto a los costos de insumos, se destaca la participación de control fitosanitario segido por fertilización que representan el 37% y el 34% del costo total, respectivamente.</t>
  </si>
  <si>
    <t>En cuanto a los costos de mano de obra, se destaca la participación de control arvenses segido por control fitosanitario que representan el 28% y el 27% del costo total, respectivamente.</t>
  </si>
  <si>
    <t>En cuanto a los costos de insumos, se destaca la participación de control fitosanitario segido por fertilización que representan el 37% y el 34% del costo total, respectivamente.</t>
  </si>
  <si>
    <t>En cuanto a los costos de insumos, se destaca la participación de control fitosanitario segido por fertilización que representan el 45% y el 30% del costo total, respectivamente.</t>
  </si>
  <si>
    <t>En cuanto a los costos de mano de obra, se destaca la participación de control arvenses segido por control fitosanitario que representan el 28% y el 27% del costo total, respectivamente.En cuanto a los costos de insumos, se destaca la participación de control fitosanitario segido por fertilización que representan el 45% y el 30% del costo total, respectivamente.</t>
  </si>
  <si>
    <t>De acuerdo con el comportamiento histórico del sistema productivo, se efectuó un análisis de sensibilidad del margen de utilidad obtenido en la producción de AGUACATE LORENA HUILA SUAZA, frente a diferentes escenarios de variación de precios de venta en finca y rendimientos probables (kg/ha).</t>
  </si>
  <si>
    <t>Con un precio ponderado de COP $ 2.060/kg y con un rendimiento por hectárea de 108.320 kg por ciclo; el margen de utilidad obtenido en la producción de aguacate es del -16%.</t>
  </si>
  <si>
    <t>El precio mínimo ponderado para cubrir los costos de producción, con un rendimiento de 108.320 kg para todo el ciclo de producción, es COP $ 2.399/kg.</t>
  </si>
  <si>
    <t>El rendimiento mínimo por ha/ciclo para cubrir los costos de producción, con un precio ponderado de COP $ 2.060, es de 127.508 kg/ha para todo el ciclo.</t>
  </si>
  <si>
    <t>El siguiente cuadro presenta diferentes escenarios de rentabilidad para el sistema productivo de AGUACATE LORENA HUILA SUAZA, con respecto a diferentes niveles de productividad (kg./ha.) y precios ($/kg.).</t>
  </si>
  <si>
    <t>De acuerdo con el comportamiento histórico del sistema productivo, se efectuó un análisis de sensibilidad del margen de utilidad obtenido en la producción de AGUACATE LORENA HUILA SUAZA, frente a diferentes escenarios de variación de precios de venta en finca y rendimientos probables (t/ha)</t>
  </si>
  <si>
    <t>Con un precio ponderado de COP $$ 1.712/kg y con un rendimiento por hectárea de 108.320 kg por ciclo; el margen de utilidad obtenido en la producción de aguacate es del 35%.</t>
  </si>
  <si>
    <t>El precio mínimo ponderado para cubrir los costos de producción, con un rendimiento de 108.320 kg para todo el ciclo de producción, es COP $ 1.121/kg.</t>
  </si>
  <si>
    <t>El rendimiento mínimo por ha/ciclo para cubrir los costos de producción, con un precio ponderado de COP $ 1.712, es de 71.657 kg/ha para todo el ciclo.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</si>
</sst>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_(&quot;$&quot;* #,##0_);_(&quot;$&quot;* \(#,##0\);_(&quot;$&quot;* &quot;-&quot;_);_(@_)"/>
    <numFmt numFmtId="165" formatCode="_(* #,##0_);_(* \(#,##0\);_(* &quot;-&quot;_);_(@_)"/>
    <numFmt numFmtId="166" formatCode="_(&quot;$&quot;* #,##0.00_);_(&quot;$&quot;* \(#,##0.00\);_(&quot;$&quot;* &quot;-&quot;??_);_(@_)"/>
    <numFmt numFmtId="167" formatCode="_(* #,##0.00_);_(* \(#,##0.00\);_(* &quot;-&quot;??_);_(@_)"/>
    <numFmt numFmtId="171" formatCode="_-&quot;$&quot;* \ #,##0_-;\-&quot;$&quot;* \ #,##0_-;_-&quot;$&quot;* \ &quot;-&quot;_-;_-@_-"/>
    <numFmt numFmtId="172" formatCode="_-* #,##0_-;\-* #,##0_-;_-* &quot;-&quot;??_-;_-@_-"/>
    <numFmt numFmtId="173" formatCode="_-* #,##0.0_-;\-* #,##0.0_-;_-* &quot;-&quot;??_-;_-@_-"/>
    <numFmt numFmtId="174" formatCode="_-&quot;$&quot;* #,##0.00_-;\-&quot;$&quot;* #,##0.00_-;_-&quot;$&quot;* &quot;-&quot;??_-;_-@_-"/>
    <numFmt numFmtId="175" formatCode="_ * #,##0_ ;_ * \-#,##0_ ;_ * &quot;-&quot;??_ ;_ @_ "/>
    <numFmt numFmtId="176" formatCode="_ * #,##0.000_ ;_ * \-#,##0.000_ ;_ * &quot;-&quot;??_ ;_ @_ "/>
    <numFmt numFmtId="177" formatCode="&quot;$&quot;\ #,##0"/>
    <numFmt numFmtId="178" formatCode="0.0"/>
  </numFmts>
  <fonts count="35"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10"/>
      <name val="Arial"/>
      <family val="2"/>
    </font>
    <font>
      <b/>
      <i/>
      <sz val="9"/>
      <color rgb="FF000000"/>
      <name val="Arial"/>
      <family val="2"/>
    </font>
    <font>
      <b/>
      <sz val="8"/>
      <color rgb="FF000000"/>
      <name val="Arial"/>
      <family val="2"/>
    </font>
    <font>
      <sz val="9"/>
      <color rgb="FF000000"/>
      <name val="Arial"/>
      <family val="2"/>
    </font>
    <font>
      <b/>
      <sz val="9"/>
      <color rgb="FF000000"/>
      <name val="Arial"/>
      <family val="2"/>
    </font>
    <font>
      <b/>
      <sz val="9"/>
      <color rgb="FFFFFFFF"/>
      <name val="Arial"/>
      <family val="2"/>
    </font>
    <font>
      <b/>
      <sz val="14"/>
      <color theme="1"/>
      <name val="Arial"/>
      <family val="2"/>
    </font>
    <font>
      <sz val="11"/>
      <color theme="1"/>
      <name val="Arial"/>
      <family val="2"/>
    </font>
    <font>
      <sz val="11"/>
      <color theme="0"/>
      <name val="Arial"/>
      <family val="2"/>
    </font>
    <font>
      <b/>
      <sz val="11"/>
      <color theme="1"/>
      <name val="Arial"/>
      <family val="2"/>
    </font>
    <font>
      <b/>
      <sz val="12"/>
      <color theme="1"/>
      <name val="Arial"/>
      <family val="2"/>
    </font>
    <font>
      <sz val="12"/>
      <color theme="1"/>
      <name val="Arial"/>
      <family val="2"/>
    </font>
    <font>
      <sz val="10"/>
      <color theme="1"/>
      <name val="Arial"/>
      <family val="2"/>
    </font>
    <font>
      <sz val="11"/>
      <name val="Arial"/>
      <family val="2"/>
    </font>
    <font>
      <b/>
      <sz val="11"/>
      <color rgb="FF595959"/>
      <name val="Arial"/>
      <family val="2"/>
    </font>
    <font>
      <b/>
      <sz val="11"/>
      <color rgb="FFFFFFFF"/>
      <name val="Arial"/>
      <family val="2"/>
    </font>
    <font>
      <sz val="11"/>
      <color rgb="FF000000"/>
      <name val="Arial"/>
      <family val="2"/>
    </font>
    <font>
      <sz val="11"/>
      <color theme="4" tint="0.59999389629810485"/>
      <name val="Arial"/>
      <family val="2"/>
    </font>
    <font>
      <u/>
      <sz val="11"/>
      <color theme="10"/>
      <name val="Calibri"/>
      <family val="2"/>
      <scheme val="minor"/>
    </font>
    <font>
      <u/>
      <sz val="11"/>
      <color theme="10"/>
      <name val="Arial"/>
      <family val="2"/>
    </font>
    <font>
      <b/>
      <sz val="11"/>
      <color theme="0"/>
      <name val="Arial"/>
      <family val="2"/>
    </font>
    <font>
      <b/>
      <sz val="9"/>
      <color theme="0"/>
      <name val="Arial"/>
      <family val="2"/>
    </font>
    <font>
      <b/>
      <i/>
      <sz val="9"/>
      <color theme="0"/>
      <name val="Arial"/>
      <family val="2"/>
    </font>
    <font>
      <sz val="9"/>
      <color theme="0"/>
      <name val="Arial"/>
      <family val="2"/>
    </font>
    <font>
      <b/>
      <sz val="8"/>
      <color theme="0"/>
      <name val="Arial"/>
      <family val="2"/>
    </font>
    <font>
      <sz val="11"/>
      <color rgb="FF0070C0"/>
      <name val="Arial"/>
      <family val="2"/>
    </font>
    <font>
      <sz val="9"/>
      <color rgb="FF0070C0"/>
      <name val="Arial"/>
      <family val="2"/>
    </font>
    <font>
      <sz val="11"/>
      <color rgb="FF000000"/>
      <name val="Calibri"/>
      <family val="2"/>
      <scheme val="minor"/>
    </font>
    <font>
      <b/>
      <sz val="9"/>
      <color theme="1"/>
      <name val="Arial"/>
      <family val="2"/>
    </font>
    <font>
      <sz val="11"/>
      <color rgb="FFFF0000"/>
      <name val="Arial"/>
      <family val="2"/>
    </font>
    <font>
      <sz val="8"/>
      <name val="Calibri"/>
      <family val="2"/>
      <scheme val="minor"/>
    </font>
  </fonts>
  <fills count="19">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D0CECE"/>
        <bgColor indexed="64"/>
      </patternFill>
    </fill>
    <fill>
      <patternFill patternType="solid">
        <fgColor rgb="FFBFBFBF"/>
        <bgColor indexed="64"/>
      </patternFill>
    </fill>
    <fill>
      <patternFill patternType="solid">
        <fgColor rgb="FFC65911"/>
        <bgColor indexed="64"/>
      </patternFill>
    </fill>
    <fill>
      <patternFill patternType="solid">
        <fgColor rgb="FF538DD5"/>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5" tint="0.39997558519241921"/>
        <bgColor indexed="64"/>
      </patternFill>
    </fill>
    <fill>
      <patternFill patternType="solid">
        <fgColor theme="4" tint="0.79998168889431442"/>
        <bgColor indexed="64"/>
      </patternFill>
    </fill>
    <fill>
      <patternFill patternType="solid">
        <fgColor theme="0"/>
        <bgColor theme="6" tint="0.79998168889431442"/>
      </patternFill>
    </fill>
    <fill>
      <patternFill patternType="solid">
        <fgColor theme="0"/>
        <bgColor theme="6" tint="0.59999389629810485"/>
      </patternFill>
    </fill>
    <fill>
      <patternFill patternType="solid">
        <fgColor theme="2"/>
        <bgColor indexed="64"/>
      </patternFill>
    </fill>
    <fill>
      <patternFill patternType="solid">
        <fgColor rgb="FF548235"/>
        <bgColor indexed="64"/>
      </patternFill>
    </fill>
    <fill>
      <patternFill patternType="solid">
        <fgColor theme="3" tint="0.79998168889431442"/>
        <bgColor indexed="64"/>
      </patternFill>
    </fill>
    <fill>
      <patternFill patternType="solid">
        <fgColor theme="6" tint="-0.249977111117893"/>
        <bgColor indexed="64"/>
      </patternFill>
    </fill>
  </fills>
  <borders count="22">
    <border>
      <left/>
      <right/>
      <top/>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diagonalDown="1">
      <left style="medium">
        <color indexed="64"/>
      </left>
      <right style="thin">
        <color indexed="64"/>
      </right>
      <top style="medium">
        <color indexed="64"/>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top style="thick">
        <color theme="0"/>
      </top>
      <bottom/>
      <diagonal/>
    </border>
    <border>
      <left style="thin">
        <color theme="0"/>
      </left>
      <right style="thin">
        <color theme="0"/>
      </right>
      <top style="thick">
        <color theme="0"/>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s>
  <cellStyleXfs count="9">
    <xf numFmtId="0" fontId="0" fillId="0" borderId="0"/>
    <xf numFmtId="167"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4" fillId="0" borderId="0"/>
    <xf numFmtId="0" fontId="22" fillId="0" borderId="0" applyNumberFormat="0" applyFill="0" applyBorder="0" applyAlignment="0" applyProtection="0"/>
    <xf numFmtId="0" fontId="31" fillId="0" borderId="0"/>
  </cellStyleXfs>
  <cellXfs count="168">
    <xf numFmtId="0" fontId="0" fillId="0" borderId="0" xfId="0"/>
    <xf numFmtId="165" fontId="0" fillId="0" borderId="0" xfId="2" applyFont="1"/>
    <xf numFmtId="0" fontId="2" fillId="0" borderId="0" xfId="0" applyFont="1" applyAlignment="1">
      <alignment horizontal="center"/>
    </xf>
    <xf numFmtId="0" fontId="5" fillId="4" borderId="1" xfId="0" applyFont="1" applyFill="1" applyBorder="1" applyAlignment="1">
      <alignment horizontal="right" vertical="center"/>
    </xf>
    <xf numFmtId="0" fontId="6" fillId="0" borderId="1" xfId="0" applyFont="1" applyBorder="1"/>
    <xf numFmtId="0" fontId="7" fillId="0" borderId="1" xfId="0" applyFont="1" applyBorder="1" applyAlignment="1">
      <alignment vertical="center"/>
    </xf>
    <xf numFmtId="0" fontId="7" fillId="5" borderId="1" xfId="0" applyFont="1" applyFill="1" applyBorder="1" applyAlignment="1">
      <alignment vertical="center"/>
    </xf>
    <xf numFmtId="0" fontId="5" fillId="3" borderId="1" xfId="0" applyFont="1" applyFill="1" applyBorder="1"/>
    <xf numFmtId="0" fontId="5" fillId="3" borderId="1" xfId="0" applyFont="1" applyFill="1" applyBorder="1" applyAlignment="1">
      <alignment horizontal="right" vertical="center"/>
    </xf>
    <xf numFmtId="0" fontId="8" fillId="0" borderId="1" xfId="0" applyFont="1" applyBorder="1" applyAlignment="1">
      <alignment horizontal="center" vertical="center"/>
    </xf>
    <xf numFmtId="0" fontId="7" fillId="5" borderId="1" xfId="0" applyFont="1" applyFill="1" applyBorder="1" applyAlignment="1">
      <alignment horizontal="center" vertical="center"/>
    </xf>
    <xf numFmtId="0" fontId="3" fillId="0" borderId="0" xfId="0" applyFont="1"/>
    <xf numFmtId="0" fontId="2" fillId="0" borderId="0" xfId="0" applyFont="1"/>
    <xf numFmtId="165" fontId="2" fillId="0" borderId="0" xfId="0" applyNumberFormat="1" applyFont="1"/>
    <xf numFmtId="165" fontId="0" fillId="0" borderId="0" xfId="0" applyNumberFormat="1"/>
    <xf numFmtId="9" fontId="0" fillId="0" borderId="0" xfId="5" applyFont="1"/>
    <xf numFmtId="0" fontId="0" fillId="0" borderId="0" xfId="0" applyAlignment="1">
      <alignment vertical="center"/>
    </xf>
    <xf numFmtId="167" fontId="0" fillId="0" borderId="0" xfId="1" applyFont="1"/>
    <xf numFmtId="172" fontId="0" fillId="0" borderId="0" xfId="1" applyNumberFormat="1" applyFont="1"/>
    <xf numFmtId="0" fontId="11" fillId="2" borderId="0" xfId="0" applyFont="1" applyFill="1"/>
    <xf numFmtId="0" fontId="11" fillId="2" borderId="0" xfId="0" applyFont="1" applyFill="1" applyAlignment="1">
      <alignment horizontal="center"/>
    </xf>
    <xf numFmtId="0" fontId="12" fillId="2" borderId="0" xfId="0" applyFont="1" applyFill="1"/>
    <xf numFmtId="171" fontId="11" fillId="2" borderId="1" xfId="4" applyNumberFormat="1" applyFont="1" applyFill="1" applyBorder="1" applyAlignment="1">
      <alignment horizontal="right" shrinkToFit="1"/>
    </xf>
    <xf numFmtId="9" fontId="11" fillId="2" borderId="1" xfId="5" applyFont="1" applyFill="1" applyBorder="1" applyAlignment="1">
      <alignment horizontal="center" shrinkToFit="1"/>
    </xf>
    <xf numFmtId="172" fontId="11" fillId="2" borderId="1" xfId="1" applyNumberFormat="1" applyFont="1" applyFill="1" applyBorder="1"/>
    <xf numFmtId="173" fontId="11" fillId="2" borderId="1" xfId="1" applyNumberFormat="1" applyFont="1" applyFill="1" applyBorder="1"/>
    <xf numFmtId="171" fontId="11" fillId="3" borderId="1" xfId="4" applyNumberFormat="1" applyFont="1" applyFill="1" applyBorder="1" applyAlignment="1">
      <alignment horizontal="right" shrinkToFit="1"/>
    </xf>
    <xf numFmtId="0" fontId="11" fillId="0" borderId="0" xfId="0" applyFont="1"/>
    <xf numFmtId="0" fontId="11" fillId="2" borderId="1" xfId="0" applyFont="1" applyFill="1" applyBorder="1" applyAlignment="1">
      <alignment horizontal="center"/>
    </xf>
    <xf numFmtId="0" fontId="10" fillId="18" borderId="0" xfId="0" applyFont="1" applyFill="1"/>
    <xf numFmtId="9" fontId="11" fillId="2" borderId="1" xfId="2" applyNumberFormat="1" applyFont="1" applyFill="1" applyBorder="1" applyAlignment="1">
      <alignment horizontal="center" shrinkToFit="1"/>
    </xf>
    <xf numFmtId="0" fontId="11" fillId="3" borderId="1" xfId="0" applyFont="1" applyFill="1" applyBorder="1" applyAlignment="1">
      <alignment horizontal="center"/>
    </xf>
    <xf numFmtId="0" fontId="15" fillId="2" borderId="0" xfId="0" applyFont="1" applyFill="1"/>
    <xf numFmtId="0" fontId="15" fillId="2" borderId="0" xfId="0" applyFont="1" applyFill="1" applyAlignment="1">
      <alignment horizontal="center"/>
    </xf>
    <xf numFmtId="0" fontId="16" fillId="2" borderId="0" xfId="0" applyFont="1" applyFill="1"/>
    <xf numFmtId="0" fontId="13" fillId="2" borderId="0" xfId="0" applyFont="1" applyFill="1"/>
    <xf numFmtId="0" fontId="11" fillId="17" borderId="0" xfId="0" applyFont="1" applyFill="1"/>
    <xf numFmtId="172" fontId="11" fillId="2" borderId="0" xfId="1" applyNumberFormat="1" applyFont="1" applyFill="1"/>
    <xf numFmtId="0" fontId="13" fillId="2" borderId="0" xfId="0" applyFont="1" applyFill="1" applyAlignment="1">
      <alignment vertical="center" wrapText="1"/>
    </xf>
    <xf numFmtId="0" fontId="11" fillId="2" borderId="0" xfId="0" applyFont="1" applyFill="1" applyAlignment="1">
      <alignment vertical="center"/>
    </xf>
    <xf numFmtId="0" fontId="13" fillId="17" borderId="0" xfId="0" applyFont="1" applyFill="1"/>
    <xf numFmtId="0" fontId="13" fillId="2" borderId="0" xfId="0" applyFont="1" applyFill="1" applyAlignment="1">
      <alignment horizontal="justify" vertical="top" wrapText="1"/>
    </xf>
    <xf numFmtId="0" fontId="11" fillId="2" borderId="1" xfId="0" applyFont="1" applyFill="1" applyBorder="1"/>
    <xf numFmtId="0" fontId="18" fillId="0" borderId="0" xfId="0" applyFont="1" applyAlignment="1">
      <alignment vertical="center"/>
    </xf>
    <xf numFmtId="0" fontId="20" fillId="0" borderId="20" xfId="0" applyFont="1" applyBorder="1" applyAlignment="1">
      <alignment horizontal="center" wrapText="1"/>
    </xf>
    <xf numFmtId="0" fontId="20" fillId="0" borderId="21" xfId="0" applyFont="1" applyBorder="1" applyAlignment="1">
      <alignment horizontal="center" wrapText="1"/>
    </xf>
    <xf numFmtId="177" fontId="11" fillId="0" borderId="21" xfId="0" applyNumberFormat="1" applyFont="1" applyBorder="1" applyAlignment="1">
      <alignment horizontal="right" wrapText="1"/>
    </xf>
    <xf numFmtId="178" fontId="11" fillId="0" borderId="21" xfId="0" applyNumberFormat="1" applyFont="1" applyBorder="1" applyAlignment="1">
      <alignment horizontal="right" wrapText="1"/>
    </xf>
    <xf numFmtId="172" fontId="11" fillId="0" borderId="21" xfId="1" applyNumberFormat="1" applyFont="1" applyBorder="1" applyAlignment="1">
      <alignment horizontal="right" wrapText="1"/>
    </xf>
    <xf numFmtId="0" fontId="17" fillId="8" borderId="0" xfId="0" applyFont="1" applyFill="1"/>
    <xf numFmtId="9" fontId="21" fillId="8" borderId="0" xfId="0" applyNumberFormat="1" applyFont="1" applyFill="1"/>
    <xf numFmtId="0" fontId="17" fillId="11" borderId="0" xfId="0" applyFont="1" applyFill="1" applyAlignment="1">
      <alignment horizontal="center"/>
    </xf>
    <xf numFmtId="0" fontId="17" fillId="2" borderId="7" xfId="0" applyFont="1" applyFill="1" applyBorder="1"/>
    <xf numFmtId="0" fontId="17" fillId="2" borderId="3" xfId="0" applyFont="1" applyFill="1" applyBorder="1" applyAlignment="1">
      <alignment horizontal="center"/>
    </xf>
    <xf numFmtId="176" fontId="17" fillId="8" borderId="1" xfId="1" applyNumberFormat="1" applyFont="1" applyFill="1" applyBorder="1"/>
    <xf numFmtId="0" fontId="21" fillId="8" borderId="0" xfId="0" applyFont="1" applyFill="1"/>
    <xf numFmtId="175" fontId="17" fillId="10" borderId="3" xfId="1" applyNumberFormat="1" applyFont="1" applyFill="1" applyBorder="1"/>
    <xf numFmtId="175" fontId="17" fillId="8" borderId="3" xfId="1" applyNumberFormat="1" applyFont="1" applyFill="1" applyBorder="1"/>
    <xf numFmtId="175" fontId="17" fillId="10" borderId="2" xfId="1" applyNumberFormat="1" applyFont="1" applyFill="1" applyBorder="1"/>
    <xf numFmtId="0" fontId="19" fillId="16" borderId="18" xfId="0" applyFont="1" applyFill="1" applyBorder="1" applyAlignment="1">
      <alignment horizontal="center" vertical="center" wrapText="1"/>
    </xf>
    <xf numFmtId="0" fontId="19" fillId="16" borderId="19" xfId="0" applyFont="1" applyFill="1" applyBorder="1" applyAlignment="1">
      <alignment horizontal="center" vertical="center" wrapText="1"/>
    </xf>
    <xf numFmtId="0" fontId="23" fillId="2" borderId="0" xfId="7" applyFont="1" applyFill="1" applyAlignment="1">
      <alignment horizontal="center"/>
    </xf>
    <xf numFmtId="0" fontId="23" fillId="2" borderId="0" xfId="7" applyFont="1" applyFill="1"/>
    <xf numFmtId="0" fontId="12" fillId="2" borderId="0" xfId="0" applyFont="1" applyFill="1" applyAlignment="1">
      <alignment horizontal="center"/>
    </xf>
    <xf numFmtId="0" fontId="24" fillId="2" borderId="0" xfId="0" applyFont="1" applyFill="1" applyAlignment="1">
      <alignment horizontal="center"/>
    </xf>
    <xf numFmtId="0" fontId="25" fillId="2" borderId="0" xfId="0" applyFont="1" applyFill="1" applyAlignment="1">
      <alignment horizontal="center" vertical="center"/>
    </xf>
    <xf numFmtId="0" fontId="26" fillId="2" borderId="0" xfId="0" applyFont="1" applyFill="1" applyAlignment="1">
      <alignment horizontal="right" vertical="center"/>
    </xf>
    <xf numFmtId="0" fontId="26" fillId="2" borderId="0" xfId="0" applyFont="1" applyFill="1"/>
    <xf numFmtId="0" fontId="27" fillId="2" borderId="0" xfId="0" applyFont="1" applyFill="1" applyAlignment="1">
      <alignment vertical="center"/>
    </xf>
    <xf numFmtId="0" fontId="27" fillId="2" borderId="0" xfId="0" applyFont="1" applyFill="1" applyAlignment="1">
      <alignment horizontal="center" vertical="center"/>
    </xf>
    <xf numFmtId="171" fontId="12" fillId="2" borderId="0" xfId="4" applyNumberFormat="1" applyFont="1" applyFill="1" applyBorder="1" applyAlignment="1">
      <alignment horizontal="right" shrinkToFit="1"/>
    </xf>
    <xf numFmtId="9" fontId="12" fillId="2" borderId="0" xfId="5" applyFont="1" applyFill="1" applyBorder="1" applyAlignment="1">
      <alignment horizontal="center" shrinkToFit="1"/>
    </xf>
    <xf numFmtId="165" fontId="12" fillId="2" borderId="0" xfId="2" applyFont="1" applyFill="1" applyBorder="1" applyAlignment="1">
      <alignment horizontal="center" shrinkToFit="1"/>
    </xf>
    <xf numFmtId="172" fontId="12" fillId="2" borderId="0" xfId="1" applyNumberFormat="1" applyFont="1" applyFill="1" applyBorder="1"/>
    <xf numFmtId="173" fontId="12" fillId="2" borderId="0" xfId="1" applyNumberFormat="1" applyFont="1" applyFill="1" applyBorder="1"/>
    <xf numFmtId="0" fontId="28" fillId="2" borderId="0" xfId="0" applyFont="1" applyFill="1"/>
    <xf numFmtId="0" fontId="13" fillId="2" borderId="0" xfId="0" applyFont="1" applyFill="1" applyAlignment="1">
      <alignment vertical="top" wrapText="1"/>
    </xf>
    <xf numFmtId="0" fontId="12" fillId="2" borderId="0" xfId="0" applyFont="1" applyFill="1" applyAlignment="1">
      <alignment vertical="center"/>
    </xf>
    <xf numFmtId="176" fontId="17" fillId="10" borderId="1" xfId="1" applyNumberFormat="1" applyFont="1" applyFill="1" applyBorder="1"/>
    <xf numFmtId="0" fontId="29" fillId="2" borderId="0" xfId="0" applyFont="1" applyFill="1" applyAlignment="1">
      <alignment horizontal="right" vertical="center"/>
    </xf>
    <xf numFmtId="0" fontId="9" fillId="6" borderId="1" xfId="0" applyFont="1" applyFill="1" applyBorder="1" applyAlignment="1">
      <alignment horizontal="center" vertical="center" wrapText="1"/>
    </xf>
    <xf numFmtId="0" fontId="13" fillId="7" borderId="1" xfId="0" applyFont="1" applyFill="1" applyBorder="1" applyAlignment="1">
      <alignment horizontal="center" vertical="center" wrapText="1"/>
    </xf>
    <xf numFmtId="0" fontId="11" fillId="2" borderId="0" xfId="0" applyFont="1" applyFill="1" applyAlignment="1">
      <alignment vertical="center" wrapText="1"/>
    </xf>
    <xf numFmtId="0" fontId="23" fillId="2" borderId="0" xfId="7" applyFont="1" applyFill="1" applyAlignment="1">
      <alignment horizontal="left"/>
    </xf>
    <xf numFmtId="0" fontId="16" fillId="2" borderId="0" xfId="0" applyFont="1" applyFill="1" applyAlignment="1">
      <alignment vertical="top" wrapText="1"/>
    </xf>
    <xf numFmtId="0" fontId="33" fillId="2" borderId="0" xfId="0" applyFont="1" applyFill="1"/>
    <xf numFmtId="0" fontId="33" fillId="2" borderId="0" xfId="0" applyFont="1" applyFill="1" applyAlignment="1">
      <alignment horizontal="center"/>
    </xf>
    <xf numFmtId="0" fontId="33" fillId="0" borderId="0" xfId="0" applyFont="1"/>
    <xf numFmtId="9" fontId="12" fillId="2" borderId="0" xfId="5" applyFont="1" applyFill="1"/>
    <xf numFmtId="9" fontId="12" fillId="2" borderId="0" xfId="5" applyFont="1" applyFill="1" applyBorder="1"/>
    <xf numFmtId="9" fontId="12" fillId="2" borderId="0" xfId="0" applyNumberFormat="1" applyFont="1" applyFill="1"/>
    <xf numFmtId="175" fontId="12" fillId="2" borderId="0" xfId="1" applyNumberFormat="1" applyFont="1" applyFill="1" applyBorder="1"/>
    <xf numFmtId="9" fontId="12" fillId="2" borderId="0" xfId="1" applyNumberFormat="1" applyFont="1" applyFill="1" applyBorder="1"/>
    <xf numFmtId="9" fontId="17" fillId="9" borderId="1" xfId="5" applyFont="1" applyFill="1" applyBorder="1"/>
    <xf numFmtId="0" fontId="12" fillId="0" borderId="0" xfId="0" applyFont="1"/>
    <xf numFmtId="0" fontId="15" fillId="0" borderId="0" xfId="0" applyFont="1"/>
    <xf numFmtId="0" fontId="16" fillId="0" borderId="0" xfId="0" applyFont="1" applyAlignment="1">
      <alignment vertical="top" wrapText="1"/>
    </xf>
    <xf numFmtId="0" fontId="26" fillId="0" borderId="0" xfId="0" applyFont="1"/>
    <xf numFmtId="171" fontId="12" fillId="0" borderId="0" xfId="4" applyNumberFormat="1" applyFont="1" applyFill="1" applyBorder="1" applyAlignment="1">
      <alignment horizontal="right" shrinkToFit="1"/>
    </xf>
    <xf numFmtId="172" fontId="12" fillId="0" borderId="0" xfId="1" applyNumberFormat="1" applyFont="1" applyFill="1" applyBorder="1"/>
    <xf numFmtId="173" fontId="12" fillId="0" borderId="0" xfId="1" applyNumberFormat="1" applyFont="1" applyFill="1" applyBorder="1"/>
    <xf numFmtId="166" fontId="12" fillId="2" borderId="0" xfId="3" applyFont="1" applyFill="1" applyBorder="1"/>
    <xf numFmtId="173" fontId="12" fillId="2" borderId="0" xfId="0" applyNumberFormat="1" applyFont="1" applyFill="1" applyAlignment="1">
      <alignment horizontal="center"/>
    </xf>
    <xf numFmtId="172" fontId="12" fillId="2" borderId="0" xfId="0" applyNumberFormat="1" applyFont="1" applyFill="1"/>
    <xf numFmtId="164" fontId="12" fillId="2" borderId="0" xfId="4" applyFont="1" applyFill="1" applyBorder="1"/>
    <xf numFmtId="174" fontId="12" fillId="2" borderId="0" xfId="3" applyNumberFormat="1" applyFont="1" applyFill="1" applyBorder="1"/>
    <xf numFmtId="0" fontId="12" fillId="2" borderId="0" xfId="0" applyFont="1" applyFill="1" applyAlignment="1">
      <alignment horizontal="right"/>
    </xf>
    <xf numFmtId="0" fontId="24" fillId="2" borderId="0" xfId="0" applyFont="1" applyFill="1"/>
    <xf numFmtId="176" fontId="12" fillId="2" borderId="0" xfId="1" applyNumberFormat="1" applyFont="1" applyFill="1" applyBorder="1"/>
    <xf numFmtId="165" fontId="12" fillId="2" borderId="0" xfId="2" applyFont="1" applyFill="1"/>
    <xf numFmtId="165" fontId="24" fillId="2" borderId="0" xfId="0" applyNumberFormat="1" applyFont="1" applyFill="1"/>
    <xf numFmtId="165" fontId="12" fillId="2" borderId="0" xfId="0" applyNumberFormat="1" applyFont="1" applyFill="1"/>
    <xf numFmtId="167" fontId="12" fillId="2" borderId="0" xfId="1" applyFont="1" applyFill="1"/>
    <xf numFmtId="172" fontId="24" fillId="13" borderId="17" xfId="1" applyNumberFormat="1" applyFont="1" applyFill="1" applyBorder="1" applyAlignment="1">
      <alignment horizontal="right"/>
    </xf>
    <xf numFmtId="9" fontId="12" fillId="2" borderId="0" xfId="5" applyFont="1" applyFill="1" applyAlignment="1">
      <alignment horizontal="right"/>
    </xf>
    <xf numFmtId="0" fontId="24" fillId="13" borderId="16" xfId="0" applyFont="1" applyFill="1" applyBorder="1" applyAlignment="1">
      <alignment horizontal="left"/>
    </xf>
    <xf numFmtId="0" fontId="24" fillId="14" borderId="16" xfId="0" applyFont="1" applyFill="1" applyBorder="1" applyAlignment="1">
      <alignment horizontal="left"/>
    </xf>
    <xf numFmtId="172" fontId="24" fillId="14" borderId="17" xfId="1" applyNumberFormat="1" applyFont="1" applyFill="1" applyBorder="1" applyAlignment="1">
      <alignment horizontal="right"/>
    </xf>
    <xf numFmtId="9" fontId="24" fillId="14" borderId="17" xfId="5" applyFont="1" applyFill="1" applyBorder="1" applyAlignment="1">
      <alignment horizontal="right"/>
    </xf>
    <xf numFmtId="0" fontId="23" fillId="2" borderId="1" xfId="7" applyFont="1" applyFill="1" applyBorder="1" applyAlignment="1">
      <alignment horizontal="left" vertical="center"/>
    </xf>
    <xf numFmtId="0" fontId="11" fillId="2" borderId="0" xfId="0" applyFont="1" applyFill="1" applyAlignment="1">
      <alignment horizontal="left" wrapText="1"/>
    </xf>
    <xf numFmtId="0" fontId="11" fillId="2" borderId="11" xfId="0" applyFont="1" applyFill="1" applyBorder="1" applyAlignment="1">
      <alignment horizontal="left" vertical="top" wrapText="1"/>
    </xf>
    <xf numFmtId="0" fontId="11" fillId="2" borderId="0" xfId="0" applyFont="1" applyFill="1" applyAlignment="1">
      <alignment horizontal="left" vertical="top" wrapText="1"/>
    </xf>
    <xf numFmtId="0" fontId="30" fillId="2" borderId="0" xfId="0" applyFont="1" applyFill="1" applyAlignment="1">
      <alignment horizontal="left" vertical="center" wrapText="1"/>
    </xf>
    <xf numFmtId="0" fontId="29" fillId="2" borderId="0" xfId="0" applyFont="1" applyFill="1" applyAlignment="1">
      <alignment horizontal="right" vertical="center"/>
    </xf>
    <xf numFmtId="0" fontId="12" fillId="2" borderId="11" xfId="0" applyFont="1" applyFill="1" applyBorder="1" applyAlignment="1">
      <alignment horizontal="left"/>
    </xf>
    <xf numFmtId="0" fontId="12" fillId="2" borderId="0" xfId="0" applyFont="1" applyFill="1" applyAlignment="1">
      <alignment horizontal="left"/>
    </xf>
    <xf numFmtId="0" fontId="17" fillId="2" borderId="0" xfId="0" applyFont="1" applyFill="1" applyAlignment="1">
      <alignment horizontal="justify" vertical="center" wrapText="1"/>
    </xf>
    <xf numFmtId="0" fontId="23" fillId="2" borderId="1" xfId="7" applyFont="1" applyFill="1" applyBorder="1" applyAlignment="1">
      <alignment horizontal="left" wrapText="1"/>
    </xf>
    <xf numFmtId="0" fontId="23" fillId="2" borderId="1" xfId="7" applyFont="1" applyFill="1" applyBorder="1" applyAlignment="1">
      <alignment horizontal="left" vertical="center" wrapText="1"/>
    </xf>
    <xf numFmtId="0" fontId="12" fillId="2" borderId="11" xfId="0" applyFont="1" applyFill="1" applyBorder="1" applyAlignment="1">
      <alignment horizontal="left" vertical="top" wrapText="1"/>
    </xf>
    <xf numFmtId="0" fontId="12" fillId="2" borderId="0" xfId="0" applyFont="1" applyFill="1" applyAlignment="1">
      <alignment horizontal="left" vertical="top" wrapText="1"/>
    </xf>
    <xf numFmtId="0" fontId="13" fillId="2" borderId="0" xfId="0" applyFont="1" applyFill="1" applyAlignment="1">
      <alignment horizontal="center"/>
    </xf>
    <xf numFmtId="0" fontId="14" fillId="2" borderId="0" xfId="0" applyFont="1" applyFill="1" applyAlignment="1">
      <alignment horizontal="center"/>
    </xf>
    <xf numFmtId="0" fontId="32" fillId="15" borderId="11" xfId="0" applyFont="1" applyFill="1" applyBorder="1" applyAlignment="1">
      <alignment horizontal="left" vertical="top" wrapText="1"/>
    </xf>
    <xf numFmtId="0" fontId="32" fillId="15" borderId="0" xfId="0" applyFont="1" applyFill="1" applyAlignment="1">
      <alignment horizontal="left" vertical="top" wrapText="1"/>
    </xf>
    <xf numFmtId="0" fontId="32" fillId="15" borderId="11" xfId="0" applyFont="1" applyFill="1" applyBorder="1" applyAlignment="1">
      <alignment horizontal="justify" vertical="top" wrapText="1"/>
    </xf>
    <xf numFmtId="0" fontId="32" fillId="15" borderId="0" xfId="0" applyFont="1" applyFill="1" applyAlignment="1">
      <alignment horizontal="justify" vertical="top" wrapText="1"/>
    </xf>
    <xf numFmtId="0" fontId="24" fillId="2" borderId="0" xfId="0" applyFont="1" applyFill="1" applyAlignment="1">
      <alignment horizontal="center"/>
    </xf>
    <xf numFmtId="0" fontId="13" fillId="15" borderId="0" xfId="0" applyFont="1" applyFill="1" applyAlignment="1">
      <alignment horizontal="justify" vertical="top" wrapText="1"/>
    </xf>
    <xf numFmtId="0" fontId="0" fillId="0" borderId="0" xfId="0" applyAlignment="1">
      <alignment horizontal="justify" vertical="center"/>
    </xf>
    <xf numFmtId="0" fontId="2" fillId="0" borderId="0" xfId="0" applyFont="1" applyAlignment="1">
      <alignment horizontal="center"/>
    </xf>
    <xf numFmtId="0" fontId="2" fillId="0" borderId="0" xfId="0" applyFont="1" applyAlignment="1">
      <alignment horizontal="justify" vertical="center" wrapText="1"/>
    </xf>
    <xf numFmtId="0" fontId="11" fillId="12" borderId="11" xfId="0" applyFont="1" applyFill="1" applyBorder="1" applyAlignment="1">
      <alignment horizontal="center" vertical="center"/>
    </xf>
    <xf numFmtId="0" fontId="11" fillId="12" borderId="13" xfId="0" applyFont="1" applyFill="1" applyBorder="1" applyAlignment="1">
      <alignment horizontal="center" vertical="center"/>
    </xf>
    <xf numFmtId="0" fontId="12" fillId="2" borderId="0" xfId="0" applyFont="1" applyFill="1" applyAlignment="1">
      <alignment horizontal="center"/>
    </xf>
    <xf numFmtId="0" fontId="17" fillId="2" borderId="6" xfId="0" applyFont="1" applyFill="1" applyBorder="1" applyAlignment="1">
      <alignment horizontal="center"/>
    </xf>
    <xf numFmtId="0" fontId="17" fillId="2" borderId="5" xfId="0" applyFont="1" applyFill="1" applyBorder="1" applyAlignment="1">
      <alignment horizontal="center"/>
    </xf>
    <xf numFmtId="0" fontId="17" fillId="2" borderId="4" xfId="0" applyFont="1" applyFill="1" applyBorder="1" applyAlignment="1">
      <alignment horizontal="center"/>
    </xf>
    <xf numFmtId="0" fontId="12" fillId="2" borderId="0" xfId="0" applyFont="1" applyFill="1" applyAlignment="1">
      <alignment horizontal="justify" vertical="center" wrapText="1"/>
    </xf>
    <xf numFmtId="0" fontId="13" fillId="12" borderId="9" xfId="0" applyFont="1" applyFill="1" applyBorder="1" applyAlignment="1">
      <alignment horizontal="justify" vertical="center" wrapText="1"/>
    </xf>
    <xf numFmtId="0" fontId="13" fillId="12" borderId="10" xfId="0" applyFont="1" applyFill="1" applyBorder="1" applyAlignment="1">
      <alignment horizontal="justify" vertical="center" wrapText="1"/>
    </xf>
    <xf numFmtId="0" fontId="13" fillId="12" borderId="0" xfId="0" applyFont="1" applyFill="1" applyAlignment="1">
      <alignment horizontal="justify" vertical="center" wrapText="1"/>
    </xf>
    <xf numFmtId="0" fontId="13" fillId="12" borderId="12" xfId="0" applyFont="1" applyFill="1" applyBorder="1" applyAlignment="1">
      <alignment horizontal="justify" vertical="center" wrapText="1"/>
    </xf>
    <xf numFmtId="0" fontId="13" fillId="12" borderId="14" xfId="0" applyFont="1" applyFill="1" applyBorder="1" applyAlignment="1">
      <alignment horizontal="justify" vertical="center" wrapText="1"/>
    </xf>
    <xf numFmtId="0" fontId="13" fillId="12" borderId="15" xfId="0" applyFont="1" applyFill="1" applyBorder="1" applyAlignment="1">
      <alignment horizontal="justify" vertical="center" wrapText="1"/>
    </xf>
    <xf numFmtId="0" fontId="13" fillId="15" borderId="8" xfId="0" applyFont="1" applyFill="1" applyBorder="1" applyAlignment="1">
      <alignment horizontal="justify" vertical="top" wrapText="1"/>
    </xf>
    <xf numFmtId="0" fontId="13" fillId="15" borderId="9" xfId="0" applyFont="1" applyFill="1" applyBorder="1" applyAlignment="1">
      <alignment horizontal="justify" vertical="top" wrapText="1"/>
    </xf>
    <xf numFmtId="0" fontId="13" fillId="15" borderId="10" xfId="0" applyFont="1" applyFill="1" applyBorder="1" applyAlignment="1">
      <alignment horizontal="justify" vertical="top" wrapText="1"/>
    </xf>
    <xf numFmtId="0" fontId="13" fillId="15" borderId="11" xfId="0" applyFont="1" applyFill="1" applyBorder="1" applyAlignment="1">
      <alignment horizontal="justify" vertical="top" wrapText="1"/>
    </xf>
    <xf numFmtId="0" fontId="13" fillId="15" borderId="12" xfId="0" applyFont="1" applyFill="1" applyBorder="1" applyAlignment="1">
      <alignment horizontal="justify" vertical="top" wrapText="1"/>
    </xf>
    <xf numFmtId="0" fontId="13" fillId="15" borderId="11" xfId="0" applyFont="1" applyFill="1" applyBorder="1" applyAlignment="1">
      <alignment horizontal="justify" vertical="center" wrapText="1"/>
    </xf>
    <xf numFmtId="0" fontId="13" fillId="15" borderId="0" xfId="0" applyFont="1" applyFill="1" applyAlignment="1">
      <alignment horizontal="justify" vertical="center" wrapText="1"/>
    </xf>
    <xf numFmtId="0" fontId="13" fillId="15" borderId="12" xfId="0" applyFont="1" applyFill="1" applyBorder="1" applyAlignment="1">
      <alignment horizontal="justify" vertical="center" wrapText="1"/>
    </xf>
    <xf numFmtId="0" fontId="13" fillId="15" borderId="13" xfId="0" applyFont="1" applyFill="1" applyBorder="1" applyAlignment="1">
      <alignment horizontal="justify" vertical="center" wrapText="1"/>
    </xf>
    <xf numFmtId="0" fontId="13" fillId="15" borderId="14" xfId="0" applyFont="1" applyFill="1" applyBorder="1" applyAlignment="1">
      <alignment horizontal="justify" vertical="center" wrapText="1"/>
    </xf>
    <xf numFmtId="0" fontId="13" fillId="15" borderId="15" xfId="0" applyFont="1" applyFill="1" applyBorder="1" applyAlignment="1">
      <alignment horizontal="justify" vertical="center" wrapText="1"/>
    </xf>
    <xf numFmtId="0" fontId="11" fillId="12" borderId="8" xfId="0" applyFont="1" applyFill="1" applyBorder="1" applyAlignment="1">
      <alignment horizontal="center" vertical="center"/>
    </xf>
  </cellXfs>
  <cellStyles count="9">
    <cellStyle name="Hipervínculo" xfId="7" builtinId="8"/>
    <cellStyle name="Millares" xfId="1" builtinId="3"/>
    <cellStyle name="Millares [0]" xfId="2" builtinId="6"/>
    <cellStyle name="Moneda" xfId="3" builtinId="4"/>
    <cellStyle name="Moneda [0]" xfId="4" builtinId="7"/>
    <cellStyle name="Normal" xfId="0" builtinId="0"/>
    <cellStyle name="Normal 2" xfId="8" xr:uid="{CE70A0C6-ADEA-4BC5-866E-3DB9AFF3DC10}"/>
    <cellStyle name="Normal 3" xfId="6" xr:uid="{00000000-0005-0000-0000-000005000000}"/>
    <cellStyle name="Porcentaje" xfId="5" builtinId="5"/>
  </cellStyles>
  <dxfs count="2">
    <dxf>
      <font>
        <color rgb="FFFF0000"/>
      </font>
      <fill>
        <patternFill>
          <bgColor rgb="FFFF0000"/>
        </patternFill>
      </fill>
    </dxf>
    <dxf>
      <font>
        <color rgb="FFFF0000"/>
      </font>
      <fill>
        <patternFill>
          <bgColor rgb="FFFF0000"/>
        </patternFill>
      </fill>
    </dxf>
  </dxfs>
  <tableStyles count="0" defaultTableStyle="TableStyleMedium9" defaultPivotStyle="PivotStyleLight16"/>
  <colors>
    <mruColors>
      <color rgb="FFFDBEB3"/>
      <color rgb="FFA7FFD3"/>
      <color rgb="FF99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809814022129537"/>
          <c:y val="4.8462352349400724E-2"/>
          <c:w val="0.73530642447383143"/>
          <c:h val="0.80637295544030663"/>
        </c:manualLayout>
      </c:layout>
      <c:barChart>
        <c:barDir val="bar"/>
        <c:grouping val="clustered"/>
        <c:varyColors val="0"/>
        <c:ser>
          <c:idx val="0"/>
          <c:order val="0"/>
          <c:tx>
            <c:strRef>
              <c:f>'Análisis Comparativo y Part.'!$AQ$40</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2018 Q3</c:v>
                </c:pt>
                <c:pt idx="1">
                  <c:v>2025 Q2</c:v>
                </c:pt>
              </c:strCache>
            </c:strRef>
          </c:cat>
          <c:val>
            <c:numRef>
              <c:f>'Análisis Comparativo y Part.'!$AQ$41:$AQ$42</c:f>
              <c:numCache>
                <c:formatCode>_(* #,##0_);_(* \(#,##0\);_(* "-"_);_(@_)</c:formatCode>
                <c:ptCount val="2"/>
                <c:pt idx="0">
                  <c:v>122687557.14285716</c:v>
                </c:pt>
                <c:pt idx="1">
                  <c:v>259890621.36766762</c:v>
                </c:pt>
              </c:numCache>
            </c:numRef>
          </c:val>
          <c:extLst>
            <c:ext xmlns:c16="http://schemas.microsoft.com/office/drawing/2014/chart" uri="{C3380CC4-5D6E-409C-BE32-E72D297353CC}">
              <c16:uniqueId val="{00000000-710B-4789-9CD5-298AAD73F4A0}"/>
            </c:ext>
          </c:extLst>
        </c:ser>
        <c:ser>
          <c:idx val="1"/>
          <c:order val="1"/>
          <c:tx>
            <c:strRef>
              <c:f>'Análisis Comparativo y Part.'!$AR$40</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2018 Q3</c:v>
                </c:pt>
                <c:pt idx="1">
                  <c:v>2025 Q2</c:v>
                </c:pt>
              </c:strCache>
            </c:strRef>
          </c:cat>
          <c:val>
            <c:numRef>
              <c:f>'Análisis Comparativo y Part.'!$AR$41:$AR$42</c:f>
              <c:numCache>
                <c:formatCode>_(* #,##0_);_(* \(#,##0\);_(* "-"_);_(@_)</c:formatCode>
                <c:ptCount val="2"/>
                <c:pt idx="0">
                  <c:v>54358457.142857157</c:v>
                </c:pt>
                <c:pt idx="1">
                  <c:v>123737014.28571431</c:v>
                </c:pt>
              </c:numCache>
            </c:numRef>
          </c:val>
          <c:extLst>
            <c:ext xmlns:c16="http://schemas.microsoft.com/office/drawing/2014/chart" uri="{C3380CC4-5D6E-409C-BE32-E72D297353CC}">
              <c16:uniqueId val="{00000001-710B-4789-9CD5-298AAD73F4A0}"/>
            </c:ext>
          </c:extLst>
        </c:ser>
        <c:ser>
          <c:idx val="2"/>
          <c:order val="2"/>
          <c:tx>
            <c:strRef>
              <c:f>'Análisis Comparativo y Part.'!$AS$40</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2018 Q3</c:v>
                </c:pt>
                <c:pt idx="1">
                  <c:v>2025 Q2</c:v>
                </c:pt>
              </c:strCache>
            </c:strRef>
          </c:cat>
          <c:val>
            <c:numRef>
              <c:f>'Análisis Comparativo y Part.'!$AS$41:$AS$42</c:f>
              <c:numCache>
                <c:formatCode>_(* #,##0_);_(* \(#,##0\);_(* "-"_);_(@_)</c:formatCode>
                <c:ptCount val="2"/>
                <c:pt idx="0">
                  <c:v>68329100</c:v>
                </c:pt>
                <c:pt idx="1">
                  <c:v>136153607.08195329</c:v>
                </c:pt>
              </c:numCache>
            </c:numRef>
          </c:val>
          <c:extLst>
            <c:ext xmlns:c16="http://schemas.microsoft.com/office/drawing/2014/chart" uri="{C3380CC4-5D6E-409C-BE32-E72D297353CC}">
              <c16:uniqueId val="{00000002-710B-4789-9CD5-298AAD73F4A0}"/>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972241151"/>
        <c:crosses val="autoZero"/>
        <c:auto val="1"/>
        <c:lblAlgn val="ctr"/>
        <c:lblOffset val="100"/>
        <c:noMultiLvlLbl val="0"/>
      </c:catAx>
      <c:valAx>
        <c:axId val="972241151"/>
        <c:scaling>
          <c:orientation val="minMax"/>
        </c:scaling>
        <c:delete val="1"/>
        <c:axPos val="b"/>
        <c:numFmt formatCode="_(* #,##0_);_(* \(#,##0\);_(* &quot;-&quot;_);_(@_)" sourceLinked="1"/>
        <c:majorTickMark val="none"/>
        <c:minorTickMark val="none"/>
        <c:tickLblPos val="nextTo"/>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Tortas!$H$35</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Tortas!$G$36:$G$37</c:f>
              <c:strCache>
                <c:ptCount val="2"/>
                <c:pt idx="0">
                  <c:v>2018 Q3</c:v>
                </c:pt>
                <c:pt idx="1">
                  <c:v>2025 Q2</c:v>
                </c:pt>
              </c:strCache>
            </c:strRef>
          </c:cat>
          <c:val>
            <c:numRef>
              <c:f>Tortas!$H$36:$H$37</c:f>
              <c:numCache>
                <c:formatCode>0%</c:formatCode>
                <c:ptCount val="2"/>
                <c:pt idx="0">
                  <c:v>0.4430641412116656</c:v>
                </c:pt>
                <c:pt idx="1">
                  <c:v>0.4761118875107978</c:v>
                </c:pt>
              </c:numCache>
            </c:numRef>
          </c:val>
          <c:extLst>
            <c:ext xmlns:c16="http://schemas.microsoft.com/office/drawing/2014/chart" uri="{C3380CC4-5D6E-409C-BE32-E72D297353CC}">
              <c16:uniqueId val="{00000000-F37A-4035-9FAB-42FE77AA9E34}"/>
            </c:ext>
          </c:extLst>
        </c:ser>
        <c:ser>
          <c:idx val="1"/>
          <c:order val="1"/>
          <c:tx>
            <c:strRef>
              <c:f>Tortas!$I$35</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Tortas!$G$36:$G$37</c:f>
              <c:strCache>
                <c:ptCount val="2"/>
                <c:pt idx="0">
                  <c:v>2018 Q3</c:v>
                </c:pt>
                <c:pt idx="1">
                  <c:v>2025 Q2</c:v>
                </c:pt>
              </c:strCache>
            </c:strRef>
          </c:cat>
          <c:val>
            <c:numRef>
              <c:f>Tortas!$I$36:$I$37</c:f>
              <c:numCache>
                <c:formatCode>0%</c:formatCode>
                <c:ptCount val="2"/>
                <c:pt idx="0">
                  <c:v>0.5569358587883344</c:v>
                </c:pt>
                <c:pt idx="1">
                  <c:v>0.52388811248920208</c:v>
                </c:pt>
              </c:numCache>
            </c:numRef>
          </c:val>
          <c:extLst>
            <c:ext xmlns:c16="http://schemas.microsoft.com/office/drawing/2014/chart" uri="{C3380CC4-5D6E-409C-BE32-E72D297353CC}">
              <c16:uniqueId val="{00000001-F37A-4035-9FAB-42FE77AA9E34}"/>
            </c:ext>
          </c:extLst>
        </c:ser>
        <c:dLbls>
          <c:dLblPos val="outEnd"/>
          <c:showLegendKey val="0"/>
          <c:showVal val="1"/>
          <c:showCatName val="0"/>
          <c:showSerName val="0"/>
          <c:showPercent val="0"/>
          <c:showBubbleSize val="0"/>
        </c:dLbls>
        <c:gapWidth val="219"/>
        <c:overlap val="-27"/>
        <c:axId val="940335647"/>
        <c:axId val="940334207"/>
      </c:barChart>
      <c:catAx>
        <c:axId val="94033564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40334207"/>
        <c:crosses val="autoZero"/>
        <c:auto val="1"/>
        <c:lblAlgn val="ctr"/>
        <c:lblOffset val="100"/>
        <c:noMultiLvlLbl val="0"/>
      </c:catAx>
      <c:valAx>
        <c:axId val="940334207"/>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4033564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Insumos</a:t>
            </a:r>
            <a:endParaRPr lang="es-CO"/>
          </a:p>
        </c:rich>
      </c:tx>
      <c:layout>
        <c:manualLayout>
          <c:xMode val="edge"/>
          <c:yMode val="edge"/>
          <c:x val="0.33848639586631951"/>
          <c:y val="3.7757630842707723E-3"/>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manualLayout>
          <c:layoutTarget val="inner"/>
          <c:xMode val="edge"/>
          <c:yMode val="edge"/>
          <c:x val="0.15099299309838413"/>
          <c:y val="0.21884671903160607"/>
          <c:w val="0.67145141016644916"/>
          <c:h val="0.72104895043078099"/>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D88E-4769-999B-A82249B8943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D88E-4769-999B-A82249B8943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D88E-4769-999B-A82249B8943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D88E-4769-999B-A82249B89437}"/>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D88E-4769-999B-A82249B89437}"/>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D88E-4769-999B-A82249B89437}"/>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D88E-4769-999B-A82249B89437}"/>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94D0-49DF-99D2-BB5CC1C01739}"/>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0F-D88E-4769-999B-A82249B89437}"/>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94D0-49DF-99D2-BB5CC1C01739}"/>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8069-4687-9C6F-B24C112D9E2C}"/>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8069-4687-9C6F-B24C112D9E2C}"/>
              </c:ext>
            </c:extLst>
          </c:dPt>
          <c:dLbls>
            <c:dLbl>
              <c:idx val="5"/>
              <c:delete val="1"/>
              <c:extLst>
                <c:ext xmlns:c15="http://schemas.microsoft.com/office/drawing/2012/chart" uri="{CE6537A1-D6FC-4f65-9D91-7224C49458BB}"/>
                <c:ext xmlns:c16="http://schemas.microsoft.com/office/drawing/2014/chart" uri="{C3380CC4-5D6E-409C-BE32-E72D297353CC}">
                  <c16:uniqueId val="{0000000B-D88E-4769-999B-A82249B89437}"/>
                </c:ext>
              </c:extLst>
            </c:dLbl>
            <c:dLbl>
              <c:idx val="6"/>
              <c:delete val="1"/>
              <c:extLst>
                <c:ext xmlns:c15="http://schemas.microsoft.com/office/drawing/2012/chart" uri="{CE6537A1-D6FC-4f65-9D91-7224C49458BB}"/>
                <c:ext xmlns:c16="http://schemas.microsoft.com/office/drawing/2014/chart" uri="{C3380CC4-5D6E-409C-BE32-E72D297353CC}">
                  <c16:uniqueId val="{0000000D-D88E-4769-999B-A82249B89437}"/>
                </c:ext>
              </c:extLst>
            </c:dLbl>
            <c:dLbl>
              <c:idx val="8"/>
              <c:layout>
                <c:manualLayout>
                  <c:x val="1.3714143790637937E-2"/>
                  <c:y val="-4.6961307580294593E-3"/>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F-D88E-4769-999B-A82249B89437}"/>
                </c:ext>
              </c:extLst>
            </c:dLbl>
            <c:dLbl>
              <c:idx val="9"/>
              <c:delete val="1"/>
              <c:extLst>
                <c:ext xmlns:c15="http://schemas.microsoft.com/office/drawing/2012/chart" uri="{CE6537A1-D6FC-4f65-9D91-7224C49458BB}"/>
                <c:ext xmlns:c16="http://schemas.microsoft.com/office/drawing/2014/chart" uri="{C3380CC4-5D6E-409C-BE32-E72D297353CC}">
                  <c16:uniqueId val="{00000013-94D0-49DF-99D2-BB5CC1C01739}"/>
                </c:ext>
              </c:extLst>
            </c:dLbl>
            <c:numFmt formatCode="General" sourceLinked="0"/>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Part.'!$AY$27:$AY$36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Part.'!$AZ$27:$AZ$36</c:f>
              <c:numCache>
                <c:formatCode>_(* #,##0_);_(* \(#,##0\);_(* "-"_);_(@_)</c:formatCode>
                <c:ptCount val="10"/>
                <c:pt idx="0">
                  <c:v>2045700</c:v>
                </c:pt>
                <c:pt idx="1">
                  <c:v>50353968</c:v>
                </c:pt>
                <c:pt idx="2">
                  <c:v>1213024.203821657</c:v>
                </c:pt>
                <c:pt idx="3">
                  <c:v>46345170</c:v>
                </c:pt>
                <c:pt idx="4">
                  <c:v>5150539.2781316377</c:v>
                </c:pt>
                <c:pt idx="5">
                  <c:v>288815</c:v>
                </c:pt>
                <c:pt idx="6">
                  <c:v>0</c:v>
                </c:pt>
                <c:pt idx="7">
                  <c:v>2888153</c:v>
                </c:pt>
                <c:pt idx="8">
                  <c:v>27868237.599999998</c:v>
                </c:pt>
                <c:pt idx="9">
                  <c:v>0</c:v>
                </c:pt>
              </c:numCache>
            </c:numRef>
          </c:val>
          <c:extLst>
            <c:ext xmlns:c15="http://schemas.microsoft.com/office/drawing/2012/chart" uri="{02D57815-91ED-43cb-92C2-25804820EDAC}">
              <c15:filteredSeriesTitle>
                <c15:tx>
                  <c:strRef>
                    <c:extLst>
                      <c:ext uri="{02D57815-91ED-43cb-92C2-25804820EDAC}">
                        <c15:formulaRef>
                          <c15:sqref> </c15:sqref>
                        </c15:formulaRef>
                      </c:ext>
                    </c:extLst>
                  </c:strRef>
                </c15:tx>
              </c15:filteredSeriesTitle>
            </c:ext>
            <c:ext xmlns:c16="http://schemas.microsoft.com/office/drawing/2014/chart" uri="{C3380CC4-5D6E-409C-BE32-E72D297353CC}">
              <c16:uniqueId val="{0000000E-D88E-4769-999B-A82249B89437}"/>
            </c:ext>
          </c:extLst>
        </c:ser>
        <c:dLbls>
          <c:dLblPos val="bestFit"/>
          <c:showLegendKey val="0"/>
          <c:showVal val="1"/>
          <c:showCatName val="0"/>
          <c:showSerName val="0"/>
          <c:showPercent val="0"/>
          <c:showBubbleSize val="0"/>
          <c:showLeaderLines val="1"/>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Mano de obra</a:t>
            </a:r>
            <a:endParaRPr lang="es-CO"/>
          </a:p>
        </c:rich>
      </c:tx>
      <c:layout>
        <c:manualLayout>
          <c:xMode val="edge"/>
          <c:yMode val="edge"/>
          <c:x val="0.28219189491936036"/>
          <c:y val="3.7461787804436035E-2"/>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53D-48A5-8FF6-6F130FAEF30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53D-48A5-8FF6-6F130FAEF30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53D-48A5-8FF6-6F130FAEF30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53D-48A5-8FF6-6F130FAEF30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953D-48A5-8FF6-6F130FAEF300}"/>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953D-48A5-8FF6-6F130FAEF300}"/>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953D-48A5-8FF6-6F130FAEF300}"/>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70D-47A4-9EB5-0692DC0FF91B}"/>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70D-47A4-9EB5-0692DC0FF91B}"/>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70D-47A4-9EB5-0692DC0FF91B}"/>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7ED0-4E57-B7FB-749633C3BF7A}"/>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7ED0-4E57-B7FB-749633C3BF7A}"/>
              </c:ext>
            </c:extLst>
          </c:dPt>
          <c:dLbls>
            <c:dLbl>
              <c:idx val="5"/>
              <c:delete val="1"/>
              <c:extLst>
                <c:ext xmlns:c15="http://schemas.microsoft.com/office/drawing/2012/chart" uri="{CE6537A1-D6FC-4f65-9D91-7224C49458BB}"/>
                <c:ext xmlns:c16="http://schemas.microsoft.com/office/drawing/2014/chart" uri="{C3380CC4-5D6E-409C-BE32-E72D297353CC}">
                  <c16:uniqueId val="{0000000B-953D-48A5-8FF6-6F130FAEF300}"/>
                </c:ext>
              </c:extLst>
            </c:dLbl>
            <c:dLbl>
              <c:idx val="7"/>
              <c:delete val="1"/>
              <c:extLst>
                <c:ext xmlns:c15="http://schemas.microsoft.com/office/drawing/2012/chart" uri="{CE6537A1-D6FC-4f65-9D91-7224C49458BB}"/>
                <c:ext xmlns:c16="http://schemas.microsoft.com/office/drawing/2014/chart" uri="{C3380CC4-5D6E-409C-BE32-E72D297353CC}">
                  <c16:uniqueId val="{0000000F-B70D-47A4-9EB5-0692DC0FF91B}"/>
                </c:ext>
              </c:extLst>
            </c:dLbl>
            <c:dLbl>
              <c:idx val="8"/>
              <c:delete val="1"/>
              <c:extLst>
                <c:ext xmlns:c15="http://schemas.microsoft.com/office/drawing/2012/chart" uri="{CE6537A1-D6FC-4f65-9D91-7224C49458BB}"/>
                <c:ext xmlns:c16="http://schemas.microsoft.com/office/drawing/2014/chart" uri="{C3380CC4-5D6E-409C-BE32-E72D297353CC}">
                  <c16:uniqueId val="{00000011-B70D-47A4-9EB5-0692DC0FF91B}"/>
                </c:ext>
              </c:extLst>
            </c:dLbl>
            <c:dLbl>
              <c:idx val="9"/>
              <c:delete val="1"/>
              <c:extLst>
                <c:ext xmlns:c15="http://schemas.microsoft.com/office/drawing/2012/chart" uri="{CE6537A1-D6FC-4f65-9D91-7224C49458BB}"/>
                <c:ext xmlns:c16="http://schemas.microsoft.com/office/drawing/2014/chart" uri="{C3380CC4-5D6E-409C-BE32-E72D297353CC}">
                  <c16:uniqueId val="{00000013-B70D-47A4-9EB5-0692DC0FF91B}"/>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Part.'!$AP$27:$AP$36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Part.'!$AQ$27:$AQ$36</c:f>
              <c:numCache>
                <c:formatCode>_(* #,##0_);_(* \(#,##0\);_(* "-"_);_(@_)</c:formatCode>
                <c:ptCount val="10"/>
                <c:pt idx="0">
                  <c:v>34773000</c:v>
                </c:pt>
                <c:pt idx="1">
                  <c:v>33735000</c:v>
                </c:pt>
                <c:pt idx="2">
                  <c:v>26770514.285714313</c:v>
                </c:pt>
                <c:pt idx="3">
                  <c:v>13580500</c:v>
                </c:pt>
                <c:pt idx="4">
                  <c:v>1730000</c:v>
                </c:pt>
                <c:pt idx="5">
                  <c:v>0</c:v>
                </c:pt>
                <c:pt idx="6">
                  <c:v>13148000</c:v>
                </c:pt>
                <c:pt idx="7">
                  <c:v>0</c:v>
                </c:pt>
                <c:pt idx="8">
                  <c:v>0</c:v>
                </c:pt>
                <c:pt idx="9">
                  <c:v>0</c:v>
                </c:pt>
              </c:numCache>
            </c:numRef>
          </c:val>
          <c:extLst>
            <c:ext xmlns:c16="http://schemas.microsoft.com/office/drawing/2014/chart" uri="{C3380CC4-5D6E-409C-BE32-E72D297353CC}">
              <c16:uniqueId val="{0000000E-953D-48A5-8FF6-6F130FAEF300}"/>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3318158303332317"/>
          <c:y val="0.13091206103678177"/>
          <c:w val="0.36681841696667689"/>
          <c:h val="0.85302498067460375"/>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'Análisis Comparativo y Part.'!$AW$40</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2018 Q3</c:v>
                </c:pt>
                <c:pt idx="1">
                  <c:v>2025 Q2</c:v>
                </c:pt>
              </c:strCache>
            </c:strRef>
          </c:cat>
          <c:val>
            <c:numRef>
              <c:f>'Análisis Comparativo y Part.'!$AW$41:$AW$42</c:f>
              <c:numCache>
                <c:formatCode>0%</c:formatCode>
                <c:ptCount val="2"/>
                <c:pt idx="0">
                  <c:v>0.4430641412116656</c:v>
                </c:pt>
                <c:pt idx="1">
                  <c:v>0.4761118875107978</c:v>
                </c:pt>
              </c:numCache>
            </c:numRef>
          </c:val>
          <c:extLst>
            <c:ext xmlns:c16="http://schemas.microsoft.com/office/drawing/2014/chart" uri="{C3380CC4-5D6E-409C-BE32-E72D297353CC}">
              <c16:uniqueId val="{00000000-C456-4194-ABB5-BDCE74720546}"/>
            </c:ext>
          </c:extLst>
        </c:ser>
        <c:ser>
          <c:idx val="1"/>
          <c:order val="1"/>
          <c:tx>
            <c:strRef>
              <c:f>'Análisis Comparativo y Part.'!$AX$40</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2018 Q3</c:v>
                </c:pt>
                <c:pt idx="1">
                  <c:v>2025 Q2</c:v>
                </c:pt>
              </c:strCache>
            </c:strRef>
          </c:cat>
          <c:val>
            <c:numRef>
              <c:f>'Análisis Comparativo y Part.'!$AX$41:$AX$42</c:f>
              <c:numCache>
                <c:formatCode>0%</c:formatCode>
                <c:ptCount val="2"/>
                <c:pt idx="0">
                  <c:v>0.5569358587883344</c:v>
                </c:pt>
                <c:pt idx="1">
                  <c:v>0.52388811248920208</c:v>
                </c:pt>
              </c:numCache>
            </c:numRef>
          </c:val>
          <c:extLst>
            <c:ext xmlns:c16="http://schemas.microsoft.com/office/drawing/2014/chart" uri="{C3380CC4-5D6E-409C-BE32-E72D297353CC}">
              <c16:uniqueId val="{00000001-C456-4194-ABB5-BDCE74720546}"/>
            </c:ext>
          </c:extLst>
        </c:ser>
        <c:dLbls>
          <c:dLblPos val="outEnd"/>
          <c:showLegendKey val="0"/>
          <c:showVal val="1"/>
          <c:showCatName val="0"/>
          <c:showSerName val="0"/>
          <c:showPercent val="0"/>
          <c:showBubbleSize val="0"/>
        </c:dLbls>
        <c:gapWidth val="219"/>
        <c:overlap val="-27"/>
        <c:axId val="1452860832"/>
        <c:axId val="1452863232"/>
      </c:barChart>
      <c:catAx>
        <c:axId val="14528608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3232"/>
        <c:crosses val="autoZero"/>
        <c:auto val="1"/>
        <c:lblAlgn val="ctr"/>
        <c:lblOffset val="100"/>
        <c:noMultiLvlLbl val="0"/>
      </c:catAx>
      <c:valAx>
        <c:axId val="1452863232"/>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08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Tortas!$B$4</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B394-42C9-8C12-9D7434E9953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B394-42C9-8C12-9D7434E9953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B394-42C9-8C12-9D7434E9953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B394-42C9-8C12-9D7434E9953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B394-42C9-8C12-9D7434E9953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B394-42C9-8C12-9D7434E9953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B394-42C9-8C12-9D7434E9953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394-42C9-8C12-9D7434E9953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394-42C9-8C12-9D7434E9953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394-42C9-8C12-9D7434E99536}"/>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Tortas!$A$5:$A$14</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Tortas!$B$5:$B$14</c:f>
              <c:numCache>
                <c:formatCode>_(* #,##0_);_(* \(#,##0\);_(* "-"_);_(@_)</c:formatCode>
                <c:ptCount val="10"/>
                <c:pt idx="0">
                  <c:v>15276000</c:v>
                </c:pt>
                <c:pt idx="1">
                  <c:v>14820000</c:v>
                </c:pt>
                <c:pt idx="2">
                  <c:v>11760457.142857157</c:v>
                </c:pt>
                <c:pt idx="3">
                  <c:v>5966000</c:v>
                </c:pt>
                <c:pt idx="4">
                  <c:v>760000</c:v>
                </c:pt>
                <c:pt idx="5">
                  <c:v>0</c:v>
                </c:pt>
                <c:pt idx="6">
                  <c:v>5776000</c:v>
                </c:pt>
                <c:pt idx="7">
                  <c:v>0</c:v>
                </c:pt>
                <c:pt idx="8">
                  <c:v>0</c:v>
                </c:pt>
                <c:pt idx="9">
                  <c:v>0</c:v>
                </c:pt>
              </c:numCache>
            </c:numRef>
          </c:val>
          <c:extLst>
            <c:ext xmlns:c16="http://schemas.microsoft.com/office/drawing/2014/chart" uri="{C3380CC4-5D6E-409C-BE32-E72D297353CC}">
              <c16:uniqueId val="{00000014-B394-42C9-8C12-9D7434E99536}"/>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Tortas!$K$4</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6ADB-4176-862E-4DA9D8865E6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6ADB-4176-862E-4DA9D8865E6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6ADB-4176-862E-4DA9D8865E65}"/>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6ADB-4176-862E-4DA9D8865E65}"/>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6ADB-4176-862E-4DA9D8865E65}"/>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6ADB-4176-862E-4DA9D8865E65}"/>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6ADB-4176-862E-4DA9D8865E65}"/>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6ADB-4176-862E-4DA9D8865E65}"/>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6ADB-4176-862E-4DA9D8865E65}"/>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6ADB-4176-862E-4DA9D8865E65}"/>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Tortas!$J$5:$J$14</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Tortas!$K$5:$K$14</c:f>
              <c:numCache>
                <c:formatCode>_(* #,##0_);_(* \(#,##0\);_(* "-"_);_(@_)</c:formatCode>
                <c:ptCount val="10"/>
                <c:pt idx="0">
                  <c:v>1080000</c:v>
                </c:pt>
                <c:pt idx="1">
                  <c:v>31051100</c:v>
                </c:pt>
                <c:pt idx="2">
                  <c:v>504000</c:v>
                </c:pt>
                <c:pt idx="3">
                  <c:v>20655000</c:v>
                </c:pt>
                <c:pt idx="4">
                  <c:v>2140000</c:v>
                </c:pt>
                <c:pt idx="5">
                  <c:v>120000</c:v>
                </c:pt>
                <c:pt idx="6">
                  <c:v>0</c:v>
                </c:pt>
                <c:pt idx="7">
                  <c:v>1200000</c:v>
                </c:pt>
                <c:pt idx="8">
                  <c:v>11579000</c:v>
                </c:pt>
                <c:pt idx="9">
                  <c:v>0</c:v>
                </c:pt>
              </c:numCache>
            </c:numRef>
          </c:val>
          <c:extLst>
            <c:ext xmlns:c16="http://schemas.microsoft.com/office/drawing/2014/chart" uri="{C3380CC4-5D6E-409C-BE32-E72D297353CC}">
              <c16:uniqueId val="{00000014-6ADB-4176-862E-4DA9D8865E65}"/>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pieChart>
        <c:varyColors val="1"/>
        <c:ser>
          <c:idx val="0"/>
          <c:order val="0"/>
          <c:tx>
            <c:strRef>
              <c:f>Tortas!$B$21</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7700-48FF-8B89-A483C4FEC1C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7700-48FF-8B89-A483C4FEC1C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7700-48FF-8B89-A483C4FEC1CA}"/>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7700-48FF-8B89-A483C4FEC1CA}"/>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7700-48FF-8B89-A483C4FEC1CA}"/>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7700-48FF-8B89-A483C4FEC1CA}"/>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7700-48FF-8B89-A483C4FEC1CA}"/>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7700-48FF-8B89-A483C4FEC1CA}"/>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7700-48FF-8B89-A483C4FEC1CA}"/>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7700-48FF-8B89-A483C4FEC1CA}"/>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Tortas!$A$22:$A$31</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Tortas!$B$22:$B$31</c:f>
              <c:numCache>
                <c:formatCode>_(* #,##0_);_(* \(#,##0\);_(* "-"_);_(@_)</c:formatCode>
                <c:ptCount val="10"/>
                <c:pt idx="0">
                  <c:v>34773000</c:v>
                </c:pt>
                <c:pt idx="1">
                  <c:v>33735000</c:v>
                </c:pt>
                <c:pt idx="2">
                  <c:v>26770514.285714313</c:v>
                </c:pt>
                <c:pt idx="3">
                  <c:v>13580500</c:v>
                </c:pt>
                <c:pt idx="4">
                  <c:v>1730000</c:v>
                </c:pt>
                <c:pt idx="5">
                  <c:v>0</c:v>
                </c:pt>
                <c:pt idx="6">
                  <c:v>13148000</c:v>
                </c:pt>
                <c:pt idx="7">
                  <c:v>0</c:v>
                </c:pt>
                <c:pt idx="8">
                  <c:v>0</c:v>
                </c:pt>
                <c:pt idx="9">
                  <c:v>0</c:v>
                </c:pt>
              </c:numCache>
            </c:numRef>
          </c:val>
          <c:extLst>
            <c:ext xmlns:c16="http://schemas.microsoft.com/office/drawing/2014/chart" uri="{C3380CC4-5D6E-409C-BE32-E72D297353CC}">
              <c16:uniqueId val="{00000014-7700-48FF-8B89-A483C4FEC1CA}"/>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Tortas!$K$21</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FA8E-417B-9D72-94673537FAD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FA8E-417B-9D72-94673537FAD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FA8E-417B-9D72-94673537FAD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FA8E-417B-9D72-94673537FAD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FA8E-417B-9D72-94673537FAD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FA8E-417B-9D72-94673537FAD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FA8E-417B-9D72-94673537FAD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FA8E-417B-9D72-94673537FAD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FA8E-417B-9D72-94673537FAD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FA8E-417B-9D72-94673537FAD6}"/>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Tortas!$J$22:$J$31</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Tortas!$K$22:$K$31</c:f>
              <c:numCache>
                <c:formatCode>_(* #,##0_);_(* \(#,##0\);_(* "-"_);_(@_)</c:formatCode>
                <c:ptCount val="10"/>
                <c:pt idx="0">
                  <c:v>2045700</c:v>
                </c:pt>
                <c:pt idx="1">
                  <c:v>50353968</c:v>
                </c:pt>
                <c:pt idx="2">
                  <c:v>1213024.203821657</c:v>
                </c:pt>
                <c:pt idx="3">
                  <c:v>46345170</c:v>
                </c:pt>
                <c:pt idx="4">
                  <c:v>5150539.2781316377</c:v>
                </c:pt>
                <c:pt idx="5">
                  <c:v>288815</c:v>
                </c:pt>
                <c:pt idx="6">
                  <c:v>0</c:v>
                </c:pt>
                <c:pt idx="7">
                  <c:v>2888153</c:v>
                </c:pt>
                <c:pt idx="8">
                  <c:v>27868237.599999998</c:v>
                </c:pt>
                <c:pt idx="9">
                  <c:v>0</c:v>
                </c:pt>
              </c:numCache>
            </c:numRef>
          </c:val>
          <c:extLst>
            <c:ext xmlns:c16="http://schemas.microsoft.com/office/drawing/2014/chart" uri="{C3380CC4-5D6E-409C-BE32-E72D297353CC}">
              <c16:uniqueId val="{00000014-FA8E-417B-9D72-94673537FAD6}"/>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Tortas!$B$35</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2018 Q3</c:v>
                </c:pt>
                <c:pt idx="1">
                  <c:v>2025 Q2</c:v>
                </c:pt>
              </c:strCache>
            </c:strRef>
          </c:cat>
          <c:val>
            <c:numRef>
              <c:f>Tortas!$B$36:$B$37</c:f>
              <c:numCache>
                <c:formatCode>_(* #,##0_);_(* \(#,##0\);_(* "-"_);_(@_)</c:formatCode>
                <c:ptCount val="2"/>
                <c:pt idx="0">
                  <c:v>122687557.14285716</c:v>
                </c:pt>
                <c:pt idx="1">
                  <c:v>259890621.36766762</c:v>
                </c:pt>
              </c:numCache>
            </c:numRef>
          </c:val>
          <c:extLst>
            <c:ext xmlns:c16="http://schemas.microsoft.com/office/drawing/2014/chart" uri="{C3380CC4-5D6E-409C-BE32-E72D297353CC}">
              <c16:uniqueId val="{00000000-51BB-40C8-A2FF-EE16D525AFBD}"/>
            </c:ext>
          </c:extLst>
        </c:ser>
        <c:ser>
          <c:idx val="1"/>
          <c:order val="1"/>
          <c:tx>
            <c:strRef>
              <c:f>Tortas!$C$35</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2018 Q3</c:v>
                </c:pt>
                <c:pt idx="1">
                  <c:v>2025 Q2</c:v>
                </c:pt>
              </c:strCache>
            </c:strRef>
          </c:cat>
          <c:val>
            <c:numRef>
              <c:f>Tortas!$C$36:$C$37</c:f>
              <c:numCache>
                <c:formatCode>_(* #,##0_);_(* \(#,##0\);_(* "-"_);_(@_)</c:formatCode>
                <c:ptCount val="2"/>
                <c:pt idx="0">
                  <c:v>54358457.142857157</c:v>
                </c:pt>
                <c:pt idx="1">
                  <c:v>123737014.28571431</c:v>
                </c:pt>
              </c:numCache>
            </c:numRef>
          </c:val>
          <c:extLst>
            <c:ext xmlns:c16="http://schemas.microsoft.com/office/drawing/2014/chart" uri="{C3380CC4-5D6E-409C-BE32-E72D297353CC}">
              <c16:uniqueId val="{00000001-51BB-40C8-A2FF-EE16D525AFBD}"/>
            </c:ext>
          </c:extLst>
        </c:ser>
        <c:ser>
          <c:idx val="2"/>
          <c:order val="2"/>
          <c:tx>
            <c:strRef>
              <c:f>Tortas!$D$35</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2018 Q3</c:v>
                </c:pt>
                <c:pt idx="1">
                  <c:v>2025 Q2</c:v>
                </c:pt>
              </c:strCache>
            </c:strRef>
          </c:cat>
          <c:val>
            <c:numRef>
              <c:f>Tortas!$D$36:$D$37</c:f>
              <c:numCache>
                <c:formatCode>_(* #,##0_);_(* \(#,##0\);_(* "-"_);_(@_)</c:formatCode>
                <c:ptCount val="2"/>
                <c:pt idx="0">
                  <c:v>68329100</c:v>
                </c:pt>
                <c:pt idx="1">
                  <c:v>136153607.08195329</c:v>
                </c:pt>
              </c:numCache>
            </c:numRef>
          </c:val>
          <c:extLst>
            <c:ext xmlns:c16="http://schemas.microsoft.com/office/drawing/2014/chart" uri="{C3380CC4-5D6E-409C-BE32-E72D297353CC}">
              <c16:uniqueId val="{00000002-51BB-40C8-A2FF-EE16D525AFBD}"/>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72241151"/>
        <c:crosses val="autoZero"/>
        <c:auto val="1"/>
        <c:lblAlgn val="ctr"/>
        <c:lblOffset val="100"/>
        <c:noMultiLvlLbl val="0"/>
      </c:catAx>
      <c:valAx>
        <c:axId val="972241151"/>
        <c:scaling>
          <c:orientation val="minMax"/>
        </c:scaling>
        <c:delete val="0"/>
        <c:axPos val="b"/>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6" Type="http://schemas.microsoft.com/office/2007/relationships/hdphoto" Target="../media/hdphoto1.wdp"/><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6" Type="http://schemas.openxmlformats.org/officeDocument/2006/relationships/chart" Target="../charts/chart10.xml"/><Relationship Id="rId5" Type="http://schemas.openxmlformats.org/officeDocument/2006/relationships/chart" Target="../charts/chart9.xml"/><Relationship Id="rId4"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editAs="oneCell">
    <xdr:from>
      <xdr:col>1</xdr:col>
      <xdr:colOff>660400</xdr:colOff>
      <xdr:row>0</xdr:row>
      <xdr:rowOff>139700</xdr:rowOff>
    </xdr:from>
    <xdr:to>
      <xdr:col>5</xdr:col>
      <xdr:colOff>276225</xdr:colOff>
      <xdr:row>4</xdr:row>
      <xdr:rowOff>48260</xdr:rowOff>
    </xdr:to>
    <xdr:pic>
      <xdr:nvPicPr>
        <xdr:cNvPr id="4" name="Imagen 3">
          <a:extLst>
            <a:ext uri="{FF2B5EF4-FFF2-40B4-BE49-F238E27FC236}">
              <a16:creationId xmlns:a16="http://schemas.microsoft.com/office/drawing/2014/main" id="{10157FCE-87F1-7FC8-6785-1DB96F28DC5A}"/>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19361"/>
        <a:stretch/>
      </xdr:blipFill>
      <xdr:spPr bwMode="auto">
        <a:xfrm>
          <a:off x="2038350" y="139700"/>
          <a:ext cx="2819400" cy="616585"/>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5</xdr:col>
      <xdr:colOff>222249</xdr:colOff>
      <xdr:row>0</xdr:row>
      <xdr:rowOff>12700</xdr:rowOff>
    </xdr:from>
    <xdr:to>
      <xdr:col>8</xdr:col>
      <xdr:colOff>640859</xdr:colOff>
      <xdr:row>5</xdr:row>
      <xdr:rowOff>66675</xdr:rowOff>
    </xdr:to>
    <xdr:pic>
      <xdr:nvPicPr>
        <xdr:cNvPr id="6" name="Imagen 5" descr="Logotipo&#10;&#10;Descripción generada automáticamente">
          <a:extLst>
            <a:ext uri="{FF2B5EF4-FFF2-40B4-BE49-F238E27FC236}">
              <a16:creationId xmlns:a16="http://schemas.microsoft.com/office/drawing/2014/main" id="{452FCF5D-67E9-F96C-AE34-113BAA1BDC5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800599" y="12700"/>
          <a:ext cx="2822085" cy="939800"/>
        </a:xfrm>
        <a:prstGeom prst="rect">
          <a:avLst/>
        </a:prstGeom>
      </xdr:spPr>
    </xdr:pic>
    <xdr:clientData/>
  </xdr:twoCellAnchor>
  <xdr:twoCellAnchor editAs="oneCell">
    <xdr:from>
      <xdr:col>8</xdr:col>
      <xdr:colOff>703262</xdr:colOff>
      <xdr:row>0</xdr:row>
      <xdr:rowOff>45966</xdr:rowOff>
    </xdr:from>
    <xdr:to>
      <xdr:col>11</xdr:col>
      <xdr:colOff>227537</xdr:colOff>
      <xdr:row>4</xdr:row>
      <xdr:rowOff>133978</xdr:rowOff>
    </xdr:to>
    <xdr:pic>
      <xdr:nvPicPr>
        <xdr:cNvPr id="8" name="Imagen 7">
          <a:extLst>
            <a:ext uri="{FF2B5EF4-FFF2-40B4-BE49-F238E27FC236}">
              <a16:creationId xmlns:a16="http://schemas.microsoft.com/office/drawing/2014/main" id="{A2E86A22-A394-1A0D-68A9-FD197CA03D74}"/>
            </a:ext>
          </a:extLst>
        </xdr:cNvPr>
        <xdr:cNvPicPr>
          <a:picLocks noChangeAspect="1"/>
        </xdr:cNvPicPr>
      </xdr:nvPicPr>
      <xdr:blipFill>
        <a:blip xmlns:r="http://schemas.openxmlformats.org/officeDocument/2006/relationships" r:embed="rId3"/>
        <a:stretch>
          <a:fillRect/>
        </a:stretch>
      </xdr:blipFill>
      <xdr:spPr>
        <a:xfrm>
          <a:off x="7696200" y="45966"/>
          <a:ext cx="1929337" cy="786512"/>
        </a:xfrm>
        <a:prstGeom prst="rect">
          <a:avLst/>
        </a:prstGeom>
      </xdr:spPr>
    </xdr:pic>
    <xdr:clientData/>
  </xdr:twoCellAnchor>
  <xdr:twoCellAnchor>
    <xdr:from>
      <xdr:col>11</xdr:col>
      <xdr:colOff>228598</xdr:colOff>
      <xdr:row>5</xdr:row>
      <xdr:rowOff>104776</xdr:rowOff>
    </xdr:from>
    <xdr:to>
      <xdr:col>18</xdr:col>
      <xdr:colOff>222249</xdr:colOff>
      <xdr:row>18</xdr:row>
      <xdr:rowOff>171450</xdr:rowOff>
    </xdr:to>
    <xdr:grpSp>
      <xdr:nvGrpSpPr>
        <xdr:cNvPr id="2" name="Grupo 1">
          <a:extLst>
            <a:ext uri="{FF2B5EF4-FFF2-40B4-BE49-F238E27FC236}">
              <a16:creationId xmlns:a16="http://schemas.microsoft.com/office/drawing/2014/main" id="{7DBB8F4A-D9C4-6065-58FB-1D72F5F85C2C}"/>
            </a:ext>
          </a:extLst>
        </xdr:cNvPr>
        <xdr:cNvGrpSpPr/>
      </xdr:nvGrpSpPr>
      <xdr:grpSpPr>
        <a:xfrm>
          <a:off x="9607548" y="993776"/>
          <a:ext cx="5130801" cy="2378074"/>
          <a:chOff x="327025" y="628650"/>
          <a:chExt cx="9097759" cy="4914900"/>
        </a:xfrm>
      </xdr:grpSpPr>
      <xdr:pic>
        <xdr:nvPicPr>
          <xdr:cNvPr id="3" name="Imagen 2" descr="Logotipo&#10;&#10;El contenido generado por IA puede ser incorrecto.">
            <a:extLst>
              <a:ext uri="{FF2B5EF4-FFF2-40B4-BE49-F238E27FC236}">
                <a16:creationId xmlns:a16="http://schemas.microsoft.com/office/drawing/2014/main" id="{0803F6F0-D8DC-B301-9DB5-480D38E4DCCB}"/>
              </a:ext>
            </a:extLst>
          </xdr:cNvPr>
          <xdr:cNvPicPr>
            <a:picLocks noChangeAspect="1"/>
          </xdr:cNvPicPr>
        </xdr:nvPicPr>
        <xdr:blipFill>
          <a:blip xmlns:r="http://schemas.openxmlformats.org/officeDocument/2006/relationships" r:embed="rId4"/>
          <a:stretch>
            <a:fillRect/>
          </a:stretch>
        </xdr:blipFill>
        <xdr:spPr>
          <a:xfrm>
            <a:off x="327025" y="628650"/>
            <a:ext cx="7829550" cy="4914900"/>
          </a:xfrm>
          <a:prstGeom prst="rect">
            <a:avLst/>
          </a:prstGeom>
        </xdr:spPr>
      </xdr:pic>
      <xdr:pic>
        <xdr:nvPicPr>
          <xdr:cNvPr id="5" name="Imagen 4" descr="Un dibujo de una persona&#10;&#10;El contenido generado por IA puede ser incorrecto.">
            <a:extLst>
              <a:ext uri="{FF2B5EF4-FFF2-40B4-BE49-F238E27FC236}">
                <a16:creationId xmlns:a16="http://schemas.microsoft.com/office/drawing/2014/main" id="{37E3C680-3470-855C-388E-CECF3E46C003}"/>
              </a:ext>
            </a:extLst>
          </xdr:cNvPr>
          <xdr:cNvPicPr>
            <a:picLocks noChangeAspect="1"/>
          </xdr:cNvPicPr>
        </xdr:nvPicPr>
        <xdr:blipFill>
          <a:blip xmlns:r="http://schemas.openxmlformats.org/officeDocument/2006/relationships" r:embed="rId5">
            <a:extLst>
              <a:ext uri="{BEBA8EAE-BF5A-486C-A8C5-ECC9F3942E4B}">
                <a14:imgProps xmlns:a14="http://schemas.microsoft.com/office/drawing/2010/main">
                  <a14:imgLayer r:embed="rId6">
                    <a14:imgEffect>
                      <a14:backgroundRemoval t="3713" b="96040" l="9689" r="92388">
                        <a14:foregroundMark x1="44291" y1="18564" x2="81315" y2="32673"/>
                        <a14:foregroundMark x1="52934" y1="10277" x2="91022" y2="26341"/>
                        <a14:foregroundMark x1="37370" y1="3713" x2="50499" y2="9250"/>
                        <a14:foregroundMark x1="86725" y1="88203" x2="85467" y2="95297"/>
                        <a14:foregroundMark x1="91489" y1="61343" x2="88607" y2="77593"/>
                        <a14:foregroundMark x1="85467" y1="95297" x2="23183" y2="95792"/>
                        <a14:foregroundMark x1="18906" y1="73515" x2="14533" y2="50743"/>
                        <a14:foregroundMark x1="23183" y1="95792" x2="21343" y2="86207"/>
                        <a14:foregroundMark x1="14533" y1="50743" x2="37370" y2="3713"/>
                        <a14:foregroundMark x1="46367" y1="15594" x2="53287" y2="42822"/>
                        <a14:foregroundMark x1="53287" y1="42822" x2="43599" y2="58663"/>
                        <a14:foregroundMark x1="58478" y1="27723" x2="45675" y2="61139"/>
                        <a14:foregroundMark x1="45675" y1="61139" x2="58131" y2="85644"/>
                        <a14:foregroundMark x1="58131" y1="85644" x2="58131" y2="91337"/>
                        <a14:foregroundMark x1="78201" y1="42822" x2="68858" y2="67079"/>
                        <a14:foregroundMark x1="68858" y1="67079" x2="72318" y2="48267"/>
                        <a14:foregroundMark x1="32872" y1="85149" x2="44637" y2="85396"/>
                        <a14:foregroundMark x1="56401" y1="68812" x2="76471" y2="68812"/>
                        <a14:foregroundMark x1="38062" y1="70050" x2="67474" y2="70297"/>
                        <a14:foregroundMark x1="67474" y1="70297" x2="37024" y2="71287"/>
                        <a14:foregroundMark x1="37024" y1="71287" x2="37024" y2="71287"/>
                        <a14:foregroundMark x1="30104" y1="66337" x2="36332" y2="68317"/>
                        <a14:foregroundMark x1="48443" y1="63614" x2="56747" y2="62129"/>
                        <a14:foregroundMark x1="80914" y1="80869" x2="71972" y2="89851"/>
                        <a14:foregroundMark x1="88235" y1="73515" x2="85444" y2="76319"/>
                        <a14:foregroundMark x1="71972" y1="89851" x2="71972" y2="89851"/>
                        <a14:foregroundMark x1="90205" y1="50674" x2="90176" y2="51124"/>
                        <a14:foregroundMark x1="64706" y1="17574" x2="87197" y2="26980"/>
                        <a14:foregroundMark x1="35986" y1="4208" x2="11765" y2="61139"/>
                        <a14:foregroundMark x1="11765" y1="61139" x2="21217" y2="72848"/>
                        <a14:foregroundMark x1="33634" y1="81126" x2="54325" y2="87624"/>
                        <a14:foregroundMark x1="54325" y1="87624" x2="34256" y2="85644"/>
                        <a14:foregroundMark x1="29278" y1="82927" x2="32180" y2="87376"/>
                        <a14:foregroundMark x1="48789" y1="78465" x2="67820" y2="78465"/>
                        <a14:foregroundMark x1="47751" y1="65099" x2="61246" y2="65099"/>
                        <a14:foregroundMark x1="57785" y1="70545" x2="78201" y2="70545"/>
                        <a14:foregroundMark x1="25952" y1="92327" x2="58478" y2="91584"/>
                        <a14:foregroundMark x1="58478" y1="91584" x2="78893" y2="93317"/>
                        <a14:foregroundMark x1="87543" y1="90347" x2="87543" y2="93317"/>
                        <a14:foregroundMark x1="82353" y1="96040" x2="16955" y2="95792"/>
                        <a14:foregroundMark x1="17993" y1="90347" x2="17647" y2="94802"/>
                        <a14:backgroundMark x1="82699" y1="11139" x2="82699" y2="11139"/>
                        <a14:backgroundMark x1="76817" y1="7673" x2="88581" y2="16832"/>
                        <a14:backgroundMark x1="64706" y1="5941" x2="92734" y2="10644"/>
                        <a14:backgroundMark x1="92734" y1="10644" x2="92814" y2="19967"/>
                        <a14:backgroundMark x1="54325" y1="4950" x2="60554" y2="4950"/>
                        <a14:backgroundMark x1="52941" y1="3218" x2="41176" y2="248"/>
                        <a14:backgroundMark x1="22491" y1="79208" x2="22491" y2="79208"/>
                        <a14:backgroundMark x1="19377" y1="73515" x2="19377" y2="73515"/>
                        <a14:backgroundMark x1="19031" y1="73515" x2="22491" y2="78960"/>
                        <a14:backgroundMark x1="21107" y1="78465" x2="26298" y2="84158"/>
                        <a14:backgroundMark x1="88927" y1="77723" x2="84775" y2="82426"/>
                        <a14:backgroundMark x1="85121" y1="82921" x2="88927" y2="85396"/>
                        <a14:backgroundMark x1="86159" y1="86139" x2="87889" y2="87624"/>
                        <a14:backgroundMark x1="95848" y1="25990" x2="97578" y2="38119"/>
                        <a14:backgroundMark x1="95848" y1="37129" x2="95502" y2="50743"/>
                        <a14:backgroundMark x1="93426" y1="51238" x2="92734" y2="61386"/>
                        <a14:backgroundMark x1="93080" y1="52723" x2="93772" y2="50743"/>
                        <a14:backgroundMark x1="92042" y1="51238" x2="94464" y2="51238"/>
                      </a14:backgroundRemoval>
                    </a14:imgEffect>
                  </a14:imgLayer>
                </a14:imgProps>
              </a:ext>
              <a:ext uri="{28A0092B-C50C-407E-A947-70E740481C1C}">
                <a14:useLocalDpi xmlns:a14="http://schemas.microsoft.com/office/drawing/2010/main" val="0"/>
              </a:ext>
            </a:extLst>
          </a:blip>
          <a:stretch>
            <a:fillRect/>
          </a:stretch>
        </xdr:blipFill>
        <xdr:spPr>
          <a:xfrm>
            <a:off x="6888366" y="1491342"/>
            <a:ext cx="2536418" cy="3545719"/>
          </a:xfrm>
          <a:prstGeom prst="rect">
            <a:avLst/>
          </a:prstGeom>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679825</xdr:colOff>
      <xdr:row>13</xdr:row>
      <xdr:rowOff>89647</xdr:rowOff>
    </xdr:from>
    <xdr:to>
      <xdr:col>5</xdr:col>
      <xdr:colOff>14941</xdr:colOff>
      <xdr:row>31</xdr:row>
      <xdr:rowOff>43703</xdr:rowOff>
    </xdr:to>
    <xdr:graphicFrame macro="">
      <xdr:nvGraphicFramePr>
        <xdr:cNvPr id="6" name="Gráfico 5">
          <a:extLst>
            <a:ext uri="{FF2B5EF4-FFF2-40B4-BE49-F238E27FC236}">
              <a16:creationId xmlns:a16="http://schemas.microsoft.com/office/drawing/2014/main" id="{8782D92D-64D1-46C3-916E-7F93CFDE84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500527</xdr:colOff>
      <xdr:row>41</xdr:row>
      <xdr:rowOff>37352</xdr:rowOff>
    </xdr:from>
    <xdr:to>
      <xdr:col>7</xdr:col>
      <xdr:colOff>1030939</xdr:colOff>
      <xdr:row>58</xdr:row>
      <xdr:rowOff>89647</xdr:rowOff>
    </xdr:to>
    <xdr:grpSp>
      <xdr:nvGrpSpPr>
        <xdr:cNvPr id="8" name="Grupo 7">
          <a:extLst>
            <a:ext uri="{FF2B5EF4-FFF2-40B4-BE49-F238E27FC236}">
              <a16:creationId xmlns:a16="http://schemas.microsoft.com/office/drawing/2014/main" id="{A0FB2C4A-D9D2-4602-A7F6-E5648FB80714}"/>
            </a:ext>
          </a:extLst>
        </xdr:cNvPr>
        <xdr:cNvGrpSpPr/>
      </xdr:nvGrpSpPr>
      <xdr:grpSpPr>
        <a:xfrm>
          <a:off x="741827" y="7473202"/>
          <a:ext cx="9407712" cy="3138395"/>
          <a:chOff x="12126056" y="507756"/>
          <a:chExt cx="7879081" cy="2743200"/>
        </a:xfrm>
      </xdr:grpSpPr>
      <xdr:graphicFrame macro="">
        <xdr:nvGraphicFramePr>
          <xdr:cNvPr id="9" name="Gráfico 8">
            <a:extLst>
              <a:ext uri="{FF2B5EF4-FFF2-40B4-BE49-F238E27FC236}">
                <a16:creationId xmlns:a16="http://schemas.microsoft.com/office/drawing/2014/main" id="{A913ABD3-F88A-3B6A-BC00-384E4C69E327}"/>
              </a:ext>
            </a:extLst>
          </xdr:cNvPr>
          <xdr:cNvGraphicFramePr/>
        </xdr:nvGraphicFramePr>
        <xdr:xfrm>
          <a:off x="16887219" y="567061"/>
          <a:ext cx="3117918" cy="2683520"/>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10" name="Gráfico 9">
            <a:extLst>
              <a:ext uri="{FF2B5EF4-FFF2-40B4-BE49-F238E27FC236}">
                <a16:creationId xmlns:a16="http://schemas.microsoft.com/office/drawing/2014/main" id="{19D844E6-DACC-17DF-F90D-5CF86C5D339F}"/>
              </a:ext>
            </a:extLst>
          </xdr:cNvPr>
          <xdr:cNvGraphicFramePr/>
        </xdr:nvGraphicFramePr>
        <xdr:xfrm>
          <a:off x="12126056" y="507756"/>
          <a:ext cx="4931633" cy="274320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1</xdr:col>
      <xdr:colOff>22413</xdr:colOff>
      <xdr:row>1</xdr:row>
      <xdr:rowOff>156882</xdr:rowOff>
    </xdr:from>
    <xdr:to>
      <xdr:col>3</xdr:col>
      <xdr:colOff>455707</xdr:colOff>
      <xdr:row>3</xdr:row>
      <xdr:rowOff>67236</xdr:rowOff>
    </xdr:to>
    <xdr:sp macro="" textlink="">
      <xdr:nvSpPr>
        <xdr:cNvPr id="11" name="Rectángulo: esquinas redondeadas 10">
          <a:extLst>
            <a:ext uri="{FF2B5EF4-FFF2-40B4-BE49-F238E27FC236}">
              <a16:creationId xmlns:a16="http://schemas.microsoft.com/office/drawing/2014/main" id="{0B1F420B-1A3E-455B-90CA-8C6D2CE79D8E}"/>
            </a:ext>
          </a:extLst>
        </xdr:cNvPr>
        <xdr:cNvSpPr/>
      </xdr:nvSpPr>
      <xdr:spPr>
        <a:xfrm>
          <a:off x="784413" y="336176"/>
          <a:ext cx="3376706" cy="276413"/>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l"/>
          <a:r>
            <a:rPr lang="es-CO" sz="1400" b="1">
              <a:solidFill>
                <a:schemeClr val="lt1"/>
              </a:solidFill>
              <a:effectLst/>
              <a:latin typeface="Arial" panose="020B0604020202020204" pitchFamily="34" charset="0"/>
              <a:ea typeface="+mn-ea"/>
              <a:cs typeface="Arial" panose="020B0604020202020204" pitchFamily="34" charset="0"/>
            </a:rPr>
            <a:t>Análisis comparativo</a:t>
          </a:r>
        </a:p>
      </xdr:txBody>
    </xdr:sp>
    <xdr:clientData/>
  </xdr:twoCellAnchor>
  <xdr:twoCellAnchor>
    <xdr:from>
      <xdr:col>1</xdr:col>
      <xdr:colOff>7470</xdr:colOff>
      <xdr:row>32</xdr:row>
      <xdr:rowOff>14941</xdr:rowOff>
    </xdr:from>
    <xdr:to>
      <xdr:col>5</xdr:col>
      <xdr:colOff>1190625</xdr:colOff>
      <xdr:row>33</xdr:row>
      <xdr:rowOff>149410</xdr:rowOff>
    </xdr:to>
    <xdr:sp macro="" textlink="">
      <xdr:nvSpPr>
        <xdr:cNvPr id="12" name="Rectángulo: esquinas redondeadas 11">
          <a:extLst>
            <a:ext uri="{FF2B5EF4-FFF2-40B4-BE49-F238E27FC236}">
              <a16:creationId xmlns:a16="http://schemas.microsoft.com/office/drawing/2014/main" id="{74D99426-B10A-48A0-A4D3-962180FE033D}"/>
            </a:ext>
          </a:extLst>
        </xdr:cNvPr>
        <xdr:cNvSpPr/>
      </xdr:nvSpPr>
      <xdr:spPr>
        <a:xfrm>
          <a:off x="233689" y="5801379"/>
          <a:ext cx="6802905" cy="313062"/>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Arial" panose="020B0604020202020204" pitchFamily="34" charset="0"/>
              <a:ea typeface="+mn-ea"/>
              <a:cs typeface="Arial" panose="020B0604020202020204" pitchFamily="34" charset="0"/>
            </a:rPr>
            <a:t>Participación de los costos de producción según actividad e insumos </a:t>
          </a:r>
          <a:endParaRPr lang="es-CO" sz="2000">
            <a:latin typeface="Arial" panose="020B0604020202020204" pitchFamily="34" charset="0"/>
            <a:cs typeface="Arial" panose="020B0604020202020204" pitchFamily="34" charset="0"/>
          </a:endParaRPr>
        </a:p>
      </xdr:txBody>
    </xdr:sp>
    <xdr:clientData/>
  </xdr:twoCellAnchor>
  <xdr:twoCellAnchor>
    <xdr:from>
      <xdr:col>2</xdr:col>
      <xdr:colOff>276411</xdr:colOff>
      <xdr:row>11</xdr:row>
      <xdr:rowOff>29881</xdr:rowOff>
    </xdr:from>
    <xdr:to>
      <xdr:col>4</xdr:col>
      <xdr:colOff>709705</xdr:colOff>
      <xdr:row>12</xdr:row>
      <xdr:rowOff>59765</xdr:rowOff>
    </xdr:to>
    <xdr:sp macro="" textlink="">
      <xdr:nvSpPr>
        <xdr:cNvPr id="14" name="Rectángulo: esquinas redondeadas 13">
          <a:extLst>
            <a:ext uri="{FF2B5EF4-FFF2-40B4-BE49-F238E27FC236}">
              <a16:creationId xmlns:a16="http://schemas.microsoft.com/office/drawing/2014/main" id="{C26042CD-842F-4788-A2F8-10A8D2743A4A}"/>
            </a:ext>
          </a:extLst>
        </xdr:cNvPr>
        <xdr:cNvSpPr/>
      </xdr:nvSpPr>
      <xdr:spPr>
        <a:xfrm>
          <a:off x="1979705" y="2069352"/>
          <a:ext cx="3376706" cy="216648"/>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(COP$)</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1033928</xdr:colOff>
      <xdr:row>11</xdr:row>
      <xdr:rowOff>40341</xdr:rowOff>
    </xdr:from>
    <xdr:to>
      <xdr:col>8</xdr:col>
      <xdr:colOff>627529</xdr:colOff>
      <xdr:row>12</xdr:row>
      <xdr:rowOff>67236</xdr:rowOff>
    </xdr:to>
    <xdr:sp macro="" textlink="">
      <xdr:nvSpPr>
        <xdr:cNvPr id="15" name="Rectángulo: esquinas redondeadas 14">
          <a:extLst>
            <a:ext uri="{FF2B5EF4-FFF2-40B4-BE49-F238E27FC236}">
              <a16:creationId xmlns:a16="http://schemas.microsoft.com/office/drawing/2014/main" id="{21FB61B5-0C22-461A-ACA5-6CE602099004}"/>
            </a:ext>
          </a:extLst>
        </xdr:cNvPr>
        <xdr:cNvSpPr/>
      </xdr:nvSpPr>
      <xdr:spPr>
        <a:xfrm>
          <a:off x="7152340" y="2079812"/>
          <a:ext cx="4008718" cy="213659"/>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(Participación)</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627062</xdr:colOff>
      <xdr:row>12</xdr:row>
      <xdr:rowOff>180182</xdr:rowOff>
    </xdr:from>
    <xdr:to>
      <xdr:col>9</xdr:col>
      <xdr:colOff>103187</xdr:colOff>
      <xdr:row>31</xdr:row>
      <xdr:rowOff>31750</xdr:rowOff>
    </xdr:to>
    <xdr:graphicFrame macro="">
      <xdr:nvGraphicFramePr>
        <xdr:cNvPr id="2" name="Gráfico 1">
          <a:extLst>
            <a:ext uri="{FF2B5EF4-FFF2-40B4-BE49-F238E27FC236}">
              <a16:creationId xmlns:a16="http://schemas.microsoft.com/office/drawing/2014/main" id="{ABAD33DD-3314-CEFB-6316-47DA60911C9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xdr:col>
      <xdr:colOff>402166</xdr:colOff>
      <xdr:row>1</xdr:row>
      <xdr:rowOff>67734</xdr:rowOff>
    </xdr:from>
    <xdr:to>
      <xdr:col>8</xdr:col>
      <xdr:colOff>95250</xdr:colOff>
      <xdr:row>16</xdr:row>
      <xdr:rowOff>52917</xdr:rowOff>
    </xdr:to>
    <xdr:graphicFrame macro="">
      <xdr:nvGraphicFramePr>
        <xdr:cNvPr id="6" name="Gráfico 5">
          <a:extLst>
            <a:ext uri="{FF2B5EF4-FFF2-40B4-BE49-F238E27FC236}">
              <a16:creationId xmlns:a16="http://schemas.microsoft.com/office/drawing/2014/main" id="{00000000-0008-0000-02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38806</xdr:colOff>
      <xdr:row>1</xdr:row>
      <xdr:rowOff>45861</xdr:rowOff>
    </xdr:from>
    <xdr:to>
      <xdr:col>17</xdr:col>
      <xdr:colOff>123473</xdr:colOff>
      <xdr:row>16</xdr:row>
      <xdr:rowOff>24694</xdr:rowOff>
    </xdr:to>
    <xdr:graphicFrame macro="">
      <xdr:nvGraphicFramePr>
        <xdr:cNvPr id="7" name="Gráfico 6">
          <a:extLst>
            <a:ext uri="{FF2B5EF4-FFF2-40B4-BE49-F238E27FC236}">
              <a16:creationId xmlns:a16="http://schemas.microsoft.com/office/drawing/2014/main" id="{00000000-0008-0000-02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356305</xdr:colOff>
      <xdr:row>17</xdr:row>
      <xdr:rowOff>67026</xdr:rowOff>
    </xdr:from>
    <xdr:to>
      <xdr:col>8</xdr:col>
      <xdr:colOff>7055</xdr:colOff>
      <xdr:row>33</xdr:row>
      <xdr:rowOff>31749</xdr:rowOff>
    </xdr:to>
    <xdr:graphicFrame macro="">
      <xdr:nvGraphicFramePr>
        <xdr:cNvPr id="8" name="Gráfico 7">
          <a:extLst>
            <a:ext uri="{FF2B5EF4-FFF2-40B4-BE49-F238E27FC236}">
              <a16:creationId xmlns:a16="http://schemas.microsoft.com/office/drawing/2014/main" id="{00000000-0008-0000-02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158750</xdr:colOff>
      <xdr:row>18</xdr:row>
      <xdr:rowOff>52916</xdr:rowOff>
    </xdr:from>
    <xdr:to>
      <xdr:col>17</xdr:col>
      <xdr:colOff>328083</xdr:colOff>
      <xdr:row>33</xdr:row>
      <xdr:rowOff>63500</xdr:rowOff>
    </xdr:to>
    <xdr:graphicFrame macro="">
      <xdr:nvGraphicFramePr>
        <xdr:cNvPr id="9" name="Gráfico 8">
          <a:extLst>
            <a:ext uri="{FF2B5EF4-FFF2-40B4-BE49-F238E27FC236}">
              <a16:creationId xmlns:a16="http://schemas.microsoft.com/office/drawing/2014/main" id="{00000000-0008-0000-02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402167</xdr:colOff>
      <xdr:row>39</xdr:row>
      <xdr:rowOff>14818</xdr:rowOff>
    </xdr:from>
    <xdr:to>
      <xdr:col>4</xdr:col>
      <xdr:colOff>663223</xdr:colOff>
      <xdr:row>54</xdr:row>
      <xdr:rowOff>6351</xdr:rowOff>
    </xdr:to>
    <xdr:graphicFrame macro="">
      <xdr:nvGraphicFramePr>
        <xdr:cNvPr id="2" name="Gráfico 1">
          <a:extLst>
            <a:ext uri="{FF2B5EF4-FFF2-40B4-BE49-F238E27FC236}">
              <a16:creationId xmlns:a16="http://schemas.microsoft.com/office/drawing/2014/main" id="{54FBDBD7-D552-D8FC-17DA-534B5BD93F7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6</xdr:col>
      <xdr:colOff>613833</xdr:colOff>
      <xdr:row>38</xdr:row>
      <xdr:rowOff>64206</xdr:rowOff>
    </xdr:from>
    <xdr:to>
      <xdr:col>11</xdr:col>
      <xdr:colOff>677333</xdr:colOff>
      <xdr:row>53</xdr:row>
      <xdr:rowOff>55739</xdr:rowOff>
    </xdr:to>
    <xdr:graphicFrame macro="">
      <xdr:nvGraphicFramePr>
        <xdr:cNvPr id="3" name="Gráfico 2">
          <a:extLst>
            <a:ext uri="{FF2B5EF4-FFF2-40B4-BE49-F238E27FC236}">
              <a16:creationId xmlns:a16="http://schemas.microsoft.com/office/drawing/2014/main" id="{5A5936A8-E3CC-E713-DA69-C6DFB0D2A99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358587</xdr:colOff>
      <xdr:row>4</xdr:row>
      <xdr:rowOff>0</xdr:rowOff>
    </xdr:from>
    <xdr:to>
      <xdr:col>7</xdr:col>
      <xdr:colOff>402275</xdr:colOff>
      <xdr:row>5</xdr:row>
      <xdr:rowOff>29882</xdr:rowOff>
    </xdr:to>
    <xdr:sp macro="" textlink="">
      <xdr:nvSpPr>
        <xdr:cNvPr id="2" name="Rectángulo: esquinas redondeadas 1">
          <a:extLst>
            <a:ext uri="{FF2B5EF4-FFF2-40B4-BE49-F238E27FC236}">
              <a16:creationId xmlns:a16="http://schemas.microsoft.com/office/drawing/2014/main" id="{A994C887-E1AE-47D2-BA8B-E0895BB7D11E}"/>
            </a:ext>
          </a:extLst>
        </xdr:cNvPr>
        <xdr:cNvSpPr/>
      </xdr:nvSpPr>
      <xdr:spPr>
        <a:xfrm>
          <a:off x="358587" y="717176"/>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Indicadores del sistema productivo</a:t>
          </a:r>
          <a:endParaRPr lang="es-CO" sz="2000"/>
        </a:p>
      </xdr:txBody>
    </xdr:sp>
    <xdr:clientData/>
  </xdr:twoCellAnchor>
  <xdr:twoCellAnchor>
    <xdr:from>
      <xdr:col>0</xdr:col>
      <xdr:colOff>403411</xdr:colOff>
      <xdr:row>16</xdr:row>
      <xdr:rowOff>59765</xdr:rowOff>
    </xdr:from>
    <xdr:to>
      <xdr:col>7</xdr:col>
      <xdr:colOff>447099</xdr:colOff>
      <xdr:row>17</xdr:row>
      <xdr:rowOff>82177</xdr:rowOff>
    </xdr:to>
    <xdr:sp macro="" textlink="">
      <xdr:nvSpPr>
        <xdr:cNvPr id="4" name="Rectángulo: esquinas redondeadas 3">
          <a:extLst>
            <a:ext uri="{FF2B5EF4-FFF2-40B4-BE49-F238E27FC236}">
              <a16:creationId xmlns:a16="http://schemas.microsoft.com/office/drawing/2014/main" id="{FBF8CA04-0064-4F92-8376-075D5B2BF542}"/>
            </a:ext>
          </a:extLst>
        </xdr:cNvPr>
        <xdr:cNvSpPr/>
      </xdr:nvSpPr>
      <xdr:spPr>
        <a:xfrm>
          <a:off x="403411" y="2808941"/>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a:t>
          </a:r>
          <a:endParaRPr lang="es-CO" sz="2000"/>
        </a:p>
      </xdr:txBody>
    </xdr:sp>
    <xdr:clientData/>
  </xdr:twoCellAnchor>
  <xdr:twoCellAnchor>
    <xdr:from>
      <xdr:col>1</xdr:col>
      <xdr:colOff>29883</xdr:colOff>
      <xdr:row>30</xdr:row>
      <xdr:rowOff>112060</xdr:rowOff>
    </xdr:from>
    <xdr:to>
      <xdr:col>7</xdr:col>
      <xdr:colOff>484453</xdr:colOff>
      <xdr:row>31</xdr:row>
      <xdr:rowOff>134472</xdr:rowOff>
    </xdr:to>
    <xdr:sp macro="" textlink="">
      <xdr:nvSpPr>
        <xdr:cNvPr id="5" name="Rectángulo: esquinas redondeadas 4">
          <a:extLst>
            <a:ext uri="{FF2B5EF4-FFF2-40B4-BE49-F238E27FC236}">
              <a16:creationId xmlns:a16="http://schemas.microsoft.com/office/drawing/2014/main" id="{0929DF2A-D751-433E-8786-E5E2AC05C4A7}"/>
            </a:ext>
          </a:extLst>
        </xdr:cNvPr>
        <xdr:cNvSpPr/>
      </xdr:nvSpPr>
      <xdr:spPr>
        <a:xfrm>
          <a:off x="440765" y="5475942"/>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 para diferentes escenarios de rendimeinto y precio</a:t>
          </a:r>
          <a:endParaRPr lang="es-CO" sz="20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DC2EAA-40E7-41C1-BE2A-7D63C796A2E7}">
  <sheetPr codeName="Hoja7"/>
  <dimension ref="A7:R80"/>
  <sheetViews>
    <sheetView tabSelected="1" topLeftCell="D5" workbookViewId="0"/>
  </sheetViews>
  <sheetFormatPr baseColWidth="10" defaultColWidth="11.453125" defaultRowHeight="14" x14ac:dyDescent="0.3"/>
  <cols>
    <col min="1" max="1" width="19.7265625" style="19" customWidth="1"/>
    <col min="2" max="12" width="11.453125" style="19"/>
    <col min="13" max="13" width="4.81640625" style="19" customWidth="1"/>
    <col min="14" max="16384" width="11.453125" style="19"/>
  </cols>
  <sheetData>
    <row r="7" spans="1:12" x14ac:dyDescent="0.3">
      <c r="B7" s="132" t="s">
        <v>103</v>
      </c>
      <c r="C7" s="132"/>
      <c r="D7" s="132"/>
      <c r="E7" s="132"/>
      <c r="F7" s="132"/>
      <c r="G7" s="132"/>
      <c r="H7" s="132"/>
      <c r="I7" s="132"/>
      <c r="J7" s="132"/>
      <c r="K7" s="132"/>
      <c r="L7" s="132"/>
    </row>
    <row r="9" spans="1:12" ht="14.25" customHeight="1" x14ac:dyDescent="0.3">
      <c r="B9" s="120" t="s">
        <v>130</v>
      </c>
      <c r="C9" s="120"/>
      <c r="D9" s="120"/>
      <c r="E9" s="120"/>
      <c r="F9" s="120"/>
      <c r="G9" s="120"/>
      <c r="H9" s="120"/>
      <c r="I9" s="120"/>
      <c r="J9" s="120"/>
      <c r="K9" s="120"/>
      <c r="L9" s="120"/>
    </row>
    <row r="10" spans="1:12" x14ac:dyDescent="0.3">
      <c r="B10" s="120"/>
      <c r="C10" s="120"/>
      <c r="D10" s="120"/>
      <c r="E10" s="120"/>
      <c r="F10" s="120"/>
      <c r="G10" s="120"/>
      <c r="H10" s="120"/>
      <c r="I10" s="120"/>
      <c r="J10" s="120"/>
      <c r="K10" s="120"/>
      <c r="L10" s="120"/>
    </row>
    <row r="12" spans="1:12" x14ac:dyDescent="0.3">
      <c r="A12" s="119" t="s">
        <v>110</v>
      </c>
      <c r="B12" s="121" t="s">
        <v>131</v>
      </c>
      <c r="C12" s="122"/>
      <c r="D12" s="122"/>
      <c r="E12" s="122"/>
      <c r="F12" s="122"/>
      <c r="G12" s="122"/>
      <c r="H12" s="122"/>
      <c r="I12" s="122"/>
      <c r="J12" s="122"/>
      <c r="K12" s="122"/>
      <c r="L12" s="122"/>
    </row>
    <row r="13" spans="1:12" x14ac:dyDescent="0.3">
      <c r="A13" s="119"/>
      <c r="B13" s="121"/>
      <c r="C13" s="122"/>
      <c r="D13" s="122"/>
      <c r="E13" s="122"/>
      <c r="F13" s="122"/>
      <c r="G13" s="122"/>
      <c r="H13" s="122"/>
      <c r="I13" s="122"/>
      <c r="J13" s="122"/>
      <c r="K13" s="122"/>
      <c r="L13" s="122"/>
    </row>
    <row r="14" spans="1:12" x14ac:dyDescent="0.3">
      <c r="A14" s="119"/>
      <c r="B14" s="121"/>
      <c r="C14" s="122"/>
      <c r="D14" s="122"/>
      <c r="E14" s="122"/>
      <c r="F14" s="122"/>
      <c r="G14" s="122"/>
      <c r="H14" s="122"/>
      <c r="I14" s="122"/>
      <c r="J14" s="122"/>
      <c r="K14" s="122"/>
      <c r="L14" s="122"/>
    </row>
    <row r="15" spans="1:12" x14ac:dyDescent="0.3">
      <c r="A15" s="42"/>
      <c r="B15" s="121"/>
      <c r="C15" s="122"/>
      <c r="D15" s="122"/>
      <c r="E15" s="122"/>
      <c r="F15" s="122"/>
      <c r="G15" s="122"/>
      <c r="H15" s="122"/>
      <c r="I15" s="122"/>
      <c r="J15" s="122"/>
      <c r="K15" s="122"/>
      <c r="L15" s="122"/>
    </row>
    <row r="16" spans="1:12" x14ac:dyDescent="0.3">
      <c r="A16" s="128" t="s">
        <v>111</v>
      </c>
      <c r="B16" s="121" t="s">
        <v>132</v>
      </c>
      <c r="C16" s="122"/>
      <c r="D16" s="122"/>
      <c r="E16" s="122"/>
      <c r="F16" s="122"/>
      <c r="G16" s="122"/>
      <c r="H16" s="122"/>
      <c r="I16" s="122"/>
      <c r="J16" s="122"/>
      <c r="K16" s="122"/>
      <c r="L16" s="122"/>
    </row>
    <row r="17" spans="1:18" x14ac:dyDescent="0.3">
      <c r="A17" s="128"/>
      <c r="B17" s="121"/>
      <c r="C17" s="122"/>
      <c r="D17" s="122"/>
      <c r="E17" s="122"/>
      <c r="F17" s="122"/>
      <c r="G17" s="122"/>
      <c r="H17" s="122"/>
      <c r="I17" s="122"/>
      <c r="J17" s="122"/>
      <c r="K17" s="122"/>
      <c r="L17" s="122"/>
    </row>
    <row r="18" spans="1:18" x14ac:dyDescent="0.3">
      <c r="A18" s="128"/>
      <c r="B18" s="121"/>
      <c r="C18" s="122"/>
      <c r="D18" s="122"/>
      <c r="E18" s="122"/>
      <c r="F18" s="122"/>
      <c r="G18" s="122"/>
      <c r="H18" s="122"/>
      <c r="I18" s="122"/>
      <c r="J18" s="122"/>
      <c r="K18" s="122"/>
      <c r="L18" s="122"/>
    </row>
    <row r="19" spans="1:18" ht="27.75" customHeight="1" x14ac:dyDescent="0.3">
      <c r="A19" s="128"/>
      <c r="B19" s="121"/>
      <c r="C19" s="122"/>
      <c r="D19" s="122"/>
      <c r="E19" s="122"/>
      <c r="F19" s="122"/>
      <c r="G19" s="122"/>
      <c r="H19" s="122"/>
      <c r="I19" s="122"/>
      <c r="J19" s="122"/>
      <c r="K19" s="122"/>
      <c r="L19" s="122"/>
    </row>
    <row r="20" spans="1:18" x14ac:dyDescent="0.3">
      <c r="A20" s="42"/>
      <c r="B20" s="122" t="s">
        <v>133</v>
      </c>
      <c r="C20" s="122"/>
      <c r="D20" s="122"/>
      <c r="E20" s="122"/>
      <c r="F20" s="122"/>
      <c r="G20" s="122"/>
      <c r="H20" s="122"/>
      <c r="I20" s="122"/>
      <c r="J20" s="122"/>
      <c r="K20" s="122"/>
      <c r="L20" s="122"/>
    </row>
    <row r="21" spans="1:18" ht="24" customHeight="1" x14ac:dyDescent="0.3">
      <c r="A21" s="129" t="s">
        <v>112</v>
      </c>
      <c r="B21" s="122"/>
      <c r="C21" s="122"/>
      <c r="D21" s="122"/>
      <c r="E21" s="122"/>
      <c r="F21" s="122"/>
      <c r="G21" s="122"/>
      <c r="H21" s="122"/>
      <c r="I21" s="122"/>
      <c r="J21" s="122"/>
      <c r="K21" s="122"/>
      <c r="L21" s="122"/>
      <c r="M21" s="79" t="s">
        <v>134</v>
      </c>
      <c r="N21" s="123" t="s">
        <v>115</v>
      </c>
      <c r="O21" s="123"/>
      <c r="P21" s="123"/>
      <c r="Q21" s="123"/>
      <c r="R21" s="123"/>
    </row>
    <row r="22" spans="1:18" ht="24.75" customHeight="1" x14ac:dyDescent="0.3">
      <c r="A22" s="129"/>
      <c r="B22" s="122"/>
      <c r="C22" s="122"/>
      <c r="D22" s="122"/>
      <c r="E22" s="122"/>
      <c r="F22" s="122"/>
      <c r="G22" s="122"/>
      <c r="H22" s="122"/>
      <c r="I22" s="122"/>
      <c r="J22" s="122"/>
      <c r="K22" s="122"/>
      <c r="L22" s="122"/>
      <c r="M22" s="124" t="s">
        <v>134</v>
      </c>
      <c r="N22" s="123" t="s">
        <v>116</v>
      </c>
      <c r="O22" s="123"/>
      <c r="P22" s="123"/>
      <c r="Q22" s="123"/>
      <c r="R22" s="123"/>
    </row>
    <row r="23" spans="1:18" ht="21" customHeight="1" x14ac:dyDescent="0.3">
      <c r="A23" s="129"/>
      <c r="B23" s="122"/>
      <c r="C23" s="122"/>
      <c r="D23" s="122"/>
      <c r="E23" s="122"/>
      <c r="F23" s="122"/>
      <c r="G23" s="122"/>
      <c r="H23" s="122"/>
      <c r="I23" s="122"/>
      <c r="J23" s="122"/>
      <c r="K23" s="122"/>
      <c r="L23" s="122"/>
      <c r="M23" s="124"/>
      <c r="N23" s="123"/>
      <c r="O23" s="123"/>
      <c r="P23" s="123"/>
      <c r="Q23" s="123"/>
      <c r="R23" s="123"/>
    </row>
    <row r="24" spans="1:18" ht="24.75" customHeight="1" x14ac:dyDescent="0.3">
      <c r="A24" s="129"/>
      <c r="B24" s="122"/>
      <c r="C24" s="122"/>
      <c r="D24" s="122"/>
      <c r="E24" s="122"/>
      <c r="F24" s="122"/>
      <c r="G24" s="122"/>
      <c r="H24" s="122"/>
      <c r="I24" s="122"/>
      <c r="J24" s="122"/>
      <c r="K24" s="122"/>
      <c r="L24" s="122"/>
      <c r="M24" s="124" t="s">
        <v>134</v>
      </c>
      <c r="N24" s="123" t="s">
        <v>117</v>
      </c>
      <c r="O24" s="123"/>
      <c r="P24" s="123"/>
      <c r="Q24" s="123"/>
      <c r="R24" s="123"/>
    </row>
    <row r="25" spans="1:18" x14ac:dyDescent="0.3">
      <c r="B25" s="122"/>
      <c r="C25" s="122"/>
      <c r="D25" s="122"/>
      <c r="E25" s="122"/>
      <c r="F25" s="122"/>
      <c r="G25" s="122"/>
      <c r="H25" s="122"/>
      <c r="I25" s="122"/>
      <c r="J25" s="122"/>
      <c r="K25" s="122"/>
      <c r="L25" s="122"/>
      <c r="M25" s="124"/>
      <c r="N25" s="123"/>
      <c r="O25" s="123"/>
      <c r="P25" s="123"/>
      <c r="Q25" s="123"/>
      <c r="R25" s="123"/>
    </row>
    <row r="26" spans="1:18" ht="24" customHeight="1" x14ac:dyDescent="0.3">
      <c r="B26" s="122"/>
      <c r="C26" s="122"/>
      <c r="D26" s="122"/>
      <c r="E26" s="122"/>
      <c r="F26" s="122"/>
      <c r="G26" s="122"/>
      <c r="H26" s="122"/>
      <c r="I26" s="122"/>
      <c r="J26" s="122"/>
      <c r="K26" s="122"/>
      <c r="L26" s="122"/>
      <c r="M26" s="124" t="s">
        <v>134</v>
      </c>
      <c r="N26" s="123" t="s">
        <v>125</v>
      </c>
      <c r="O26" s="123"/>
      <c r="P26" s="123"/>
      <c r="Q26" s="123"/>
      <c r="R26" s="123"/>
    </row>
    <row r="27" spans="1:18" ht="12" customHeight="1" x14ac:dyDescent="0.3">
      <c r="B27" s="122"/>
      <c r="C27" s="122"/>
      <c r="D27" s="122"/>
      <c r="E27" s="122"/>
      <c r="F27" s="122"/>
      <c r="G27" s="122"/>
      <c r="H27" s="122"/>
      <c r="I27" s="122"/>
      <c r="J27" s="122"/>
      <c r="K27" s="122"/>
      <c r="L27" s="122"/>
      <c r="M27" s="124"/>
      <c r="N27" s="123"/>
      <c r="O27" s="123"/>
      <c r="P27" s="123"/>
      <c r="Q27" s="123"/>
      <c r="R27" s="123"/>
    </row>
    <row r="28" spans="1:18" hidden="1" x14ac:dyDescent="0.3"/>
    <row r="29" spans="1:18" hidden="1" x14ac:dyDescent="0.3"/>
    <row r="31" spans="1:18" ht="34" customHeight="1" x14ac:dyDescent="0.3">
      <c r="A31" s="127" t="s">
        <v>135</v>
      </c>
      <c r="B31" s="127"/>
      <c r="C31" s="127"/>
      <c r="D31" s="127"/>
      <c r="E31" s="127"/>
      <c r="F31" s="127"/>
      <c r="G31" s="127"/>
      <c r="H31" s="127"/>
      <c r="I31" s="127"/>
      <c r="J31" s="127"/>
      <c r="K31" s="127"/>
      <c r="L31" s="127"/>
    </row>
    <row r="75" spans="1:11" x14ac:dyDescent="0.3">
      <c r="A75" s="130" t="s">
        <v>136</v>
      </c>
      <c r="B75" s="131"/>
      <c r="C75" s="131"/>
      <c r="D75" s="131"/>
      <c r="E75" s="131"/>
      <c r="F75" s="131"/>
      <c r="G75" s="131"/>
      <c r="H75" s="131"/>
      <c r="I75" s="131"/>
      <c r="J75" s="131"/>
      <c r="K75" s="131"/>
    </row>
    <row r="76" spans="1:11" x14ac:dyDescent="0.3">
      <c r="A76" s="130"/>
      <c r="B76" s="131"/>
      <c r="C76" s="131"/>
      <c r="D76" s="131"/>
      <c r="E76" s="131"/>
      <c r="F76" s="131"/>
      <c r="G76" s="131"/>
      <c r="H76" s="131"/>
      <c r="I76" s="131"/>
      <c r="J76" s="131"/>
      <c r="K76" s="131"/>
    </row>
    <row r="77" spans="1:11" x14ac:dyDescent="0.3">
      <c r="A77" s="130"/>
      <c r="B77" s="131"/>
      <c r="C77" s="131"/>
      <c r="D77" s="131"/>
      <c r="E77" s="131"/>
      <c r="F77" s="131"/>
      <c r="G77" s="131"/>
      <c r="H77" s="131"/>
      <c r="I77" s="131"/>
      <c r="J77" s="131"/>
      <c r="K77" s="131"/>
    </row>
    <row r="78" spans="1:11" x14ac:dyDescent="0.3">
      <c r="A78" s="21"/>
      <c r="B78" s="21"/>
      <c r="C78" s="21"/>
      <c r="D78" s="21"/>
      <c r="E78" s="21"/>
      <c r="F78" s="21"/>
      <c r="G78" s="21"/>
      <c r="H78" s="21"/>
      <c r="I78" s="21"/>
      <c r="J78" s="21"/>
      <c r="K78" s="21"/>
    </row>
    <row r="79" spans="1:11" x14ac:dyDescent="0.3">
      <c r="A79" s="125" t="s">
        <v>137</v>
      </c>
      <c r="B79" s="126"/>
      <c r="C79" s="126"/>
      <c r="D79" s="126"/>
      <c r="E79" s="126"/>
      <c r="F79" s="126"/>
      <c r="G79" s="126"/>
      <c r="H79" s="126"/>
      <c r="I79" s="126"/>
      <c r="J79" s="126"/>
      <c r="K79" s="126"/>
    </row>
    <row r="80" spans="1:11" x14ac:dyDescent="0.3">
      <c r="A80" s="21"/>
      <c r="B80" s="21"/>
      <c r="C80" s="21"/>
      <c r="D80" s="21"/>
      <c r="E80" s="21"/>
      <c r="F80" s="21"/>
      <c r="G80" s="21"/>
      <c r="H80" s="21"/>
      <c r="I80" s="21"/>
      <c r="J80" s="21"/>
      <c r="K80" s="21"/>
    </row>
  </sheetData>
  <mergeCells count="18">
    <mergeCell ref="N26:R27"/>
    <mergeCell ref="M26:M27"/>
    <mergeCell ref="M24:M25"/>
    <mergeCell ref="N24:R25"/>
    <mergeCell ref="B7:L7"/>
    <mergeCell ref="A79:K79"/>
    <mergeCell ref="B20:L27"/>
    <mergeCell ref="B16:L19"/>
    <mergeCell ref="A31:L31"/>
    <mergeCell ref="A16:A19"/>
    <mergeCell ref="A21:A24"/>
    <mergeCell ref="A75:K77"/>
    <mergeCell ref="A12:A14"/>
    <mergeCell ref="B9:L10"/>
    <mergeCell ref="B12:L15"/>
    <mergeCell ref="N21:R21"/>
    <mergeCell ref="M22:M23"/>
    <mergeCell ref="N22:R23"/>
  </mergeCells>
  <hyperlinks>
    <hyperlink ref="A12:A14" location="'Flujo de Caja'!A1" display="Flujo de Caja" xr:uid="{03733708-A74E-4E8F-9859-82CBABE5FE18}"/>
    <hyperlink ref="A16:A19" location="'Análisis Comparativo y Part.'!A1" display="Análisis comparativo y participación de los costos" xr:uid="{428D7983-A643-4F76-B2A9-414FD4E884F2}"/>
    <hyperlink ref="A21:A24" location="'Indicadores y sensibilidad'!A1" display="Indicadores y sensibilidad" xr:uid="{8F11348E-0ECD-4CE6-87EB-F9568AC1F5BA}"/>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3"/>
  <dimension ref="A1:BJ1610"/>
  <sheetViews>
    <sheetView zoomScale="90" zoomScaleNormal="90" workbookViewId="0">
      <selection activeCell="C2" sqref="C2"/>
    </sheetView>
  </sheetViews>
  <sheetFormatPr baseColWidth="10" defaultColWidth="10.81640625" defaultRowHeight="14" x14ac:dyDescent="0.3"/>
  <cols>
    <col min="1" max="1" width="59.453125" style="19" customWidth="1"/>
    <col min="2" max="2" width="15.1796875" style="19" customWidth="1"/>
    <col min="3" max="3" width="16.54296875" style="19" customWidth="1"/>
    <col min="4" max="4" width="11.453125" style="19" customWidth="1"/>
    <col min="5" max="7" width="10.81640625" style="19" customWidth="1"/>
    <col min="8" max="8" width="12.6328125" style="27" customWidth="1"/>
    <col min="9" max="9" width="10.6328125" style="19" customWidth="1"/>
    <col min="10" max="10" width="10.81640625" style="27" customWidth="1"/>
    <col min="11" max="22" width="10.81640625" style="19" customWidth="1"/>
    <col min="23" max="32" width="10.81640625" style="19" hidden="1" customWidth="1"/>
    <col min="33" max="33" width="10.81640625" style="19"/>
    <col min="34" max="34" width="11.453125" style="20"/>
    <col min="35" max="16384" width="10.81640625" style="19"/>
  </cols>
  <sheetData>
    <row r="1" spans="1:34" ht="15.5" x14ac:dyDescent="0.35">
      <c r="A1" s="133" t="s">
        <v>100</v>
      </c>
      <c r="B1" s="133"/>
      <c r="C1" s="133"/>
      <c r="D1" s="133"/>
      <c r="E1" s="133"/>
      <c r="F1" s="133"/>
      <c r="G1" s="133"/>
      <c r="H1" s="133"/>
      <c r="I1" s="133"/>
      <c r="J1" s="133"/>
      <c r="K1" s="133"/>
      <c r="L1" s="133"/>
      <c r="M1" s="133"/>
      <c r="N1" s="133"/>
      <c r="O1" s="133"/>
      <c r="P1" s="133"/>
      <c r="Q1" s="133"/>
      <c r="R1" s="133"/>
      <c r="S1" s="133"/>
      <c r="T1" s="133"/>
      <c r="U1" s="133"/>
      <c r="V1" s="133"/>
      <c r="W1" s="133"/>
      <c r="X1" s="133"/>
      <c r="Y1" s="133"/>
      <c r="Z1" s="133"/>
      <c r="AA1" s="133"/>
      <c r="AB1" s="133"/>
      <c r="AC1" s="133"/>
      <c r="AD1" s="133"/>
      <c r="AE1" s="133"/>
      <c r="AF1" s="133"/>
      <c r="AG1" s="133"/>
      <c r="AH1" s="133"/>
    </row>
    <row r="2" spans="1:34" x14ac:dyDescent="0.3">
      <c r="J2" s="19"/>
    </row>
    <row r="3" spans="1:34" ht="18" x14ac:dyDescent="0.4">
      <c r="A3" s="29" t="s">
        <v>124</v>
      </c>
      <c r="H3" s="19"/>
      <c r="J3" s="19"/>
    </row>
    <row r="4" spans="1:34" x14ac:dyDescent="0.3">
      <c r="B4" s="21"/>
      <c r="C4" s="21">
        <v>6</v>
      </c>
      <c r="D4" s="21">
        <v>7</v>
      </c>
      <c r="E4" s="21">
        <v>8</v>
      </c>
      <c r="F4" s="21">
        <v>9</v>
      </c>
      <c r="G4" s="21">
        <v>12</v>
      </c>
      <c r="H4" s="21">
        <v>12</v>
      </c>
      <c r="I4" s="21">
        <v>12</v>
      </c>
      <c r="J4" s="21">
        <v>13</v>
      </c>
      <c r="K4" s="21">
        <v>14</v>
      </c>
      <c r="L4" s="21">
        <v>15</v>
      </c>
      <c r="M4" s="21">
        <v>16</v>
      </c>
      <c r="N4" s="21">
        <v>17</v>
      </c>
      <c r="O4" s="21">
        <v>18</v>
      </c>
      <c r="P4" s="21">
        <v>19</v>
      </c>
      <c r="Q4" s="21">
        <v>20</v>
      </c>
      <c r="R4" s="21">
        <v>21</v>
      </c>
      <c r="S4" s="21">
        <v>22</v>
      </c>
      <c r="T4" s="21">
        <v>23</v>
      </c>
      <c r="U4" s="21">
        <v>24</v>
      </c>
      <c r="V4" s="21">
        <v>25</v>
      </c>
      <c r="W4" s="21">
        <v>26</v>
      </c>
      <c r="X4" s="21">
        <v>27</v>
      </c>
      <c r="Y4" s="21">
        <v>28</v>
      </c>
      <c r="Z4" s="21">
        <v>29</v>
      </c>
      <c r="AA4" s="21">
        <v>30</v>
      </c>
      <c r="AB4" s="21">
        <v>31</v>
      </c>
      <c r="AC4" s="21">
        <v>32</v>
      </c>
      <c r="AD4" s="21">
        <v>33</v>
      </c>
      <c r="AE4" s="21">
        <v>34</v>
      </c>
      <c r="AF4" s="21">
        <v>35</v>
      </c>
    </row>
    <row r="5" spans="1:34" s="82" customFormat="1" ht="30.65" customHeight="1" x14ac:dyDescent="0.35">
      <c r="A5" s="81"/>
      <c r="B5" s="81" t="s">
        <v>119</v>
      </c>
      <c r="C5" s="81" t="s">
        <v>138</v>
      </c>
      <c r="D5" s="81" t="s">
        <v>57</v>
      </c>
      <c r="E5" s="81" t="s">
        <v>56</v>
      </c>
      <c r="F5" s="81" t="s">
        <v>55</v>
      </c>
      <c r="G5" s="81" t="s">
        <v>54</v>
      </c>
      <c r="H5" s="81" t="s">
        <v>53</v>
      </c>
      <c r="I5" s="81" t="s">
        <v>52</v>
      </c>
      <c r="J5" s="81" t="s">
        <v>51</v>
      </c>
      <c r="K5" s="81" t="s">
        <v>50</v>
      </c>
      <c r="L5" s="81" t="s">
        <v>49</v>
      </c>
      <c r="M5" s="81" t="s">
        <v>48</v>
      </c>
      <c r="N5" s="81" t="s">
        <v>47</v>
      </c>
      <c r="O5" s="81" t="s">
        <v>46</v>
      </c>
      <c r="P5" s="81" t="s">
        <v>45</v>
      </c>
      <c r="Q5" s="81" t="s">
        <v>44</v>
      </c>
      <c r="R5" s="81" t="s">
        <v>43</v>
      </c>
      <c r="S5" s="81" t="s">
        <v>42</v>
      </c>
      <c r="T5" s="81" t="s">
        <v>41</v>
      </c>
      <c r="U5" s="81" t="s">
        <v>40</v>
      </c>
      <c r="V5" s="81" t="s">
        <v>39</v>
      </c>
      <c r="W5" s="81" t="s">
        <v>38</v>
      </c>
      <c r="X5" s="81" t="s">
        <v>37</v>
      </c>
      <c r="Y5" s="81" t="s">
        <v>36</v>
      </c>
      <c r="Z5" s="81" t="s">
        <v>35</v>
      </c>
      <c r="AA5" s="81" t="s">
        <v>34</v>
      </c>
      <c r="AB5" s="81" t="s">
        <v>33</v>
      </c>
      <c r="AC5" s="81" t="s">
        <v>32</v>
      </c>
      <c r="AD5" s="81" t="s">
        <v>31</v>
      </c>
      <c r="AE5" s="81" t="s">
        <v>30</v>
      </c>
      <c r="AF5" s="81" t="s">
        <v>29</v>
      </c>
      <c r="AG5" s="80" t="s">
        <v>28</v>
      </c>
      <c r="AH5" s="80" t="s">
        <v>27</v>
      </c>
    </row>
    <row r="6" spans="1:34" x14ac:dyDescent="0.3">
      <c r="A6" s="8" t="s">
        <v>102</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6"/>
      <c r="AH6" s="10"/>
    </row>
    <row r="7" spans="1:34" x14ac:dyDescent="0.3">
      <c r="A7" s="5" t="s">
        <v>123</v>
      </c>
      <c r="B7" s="22">
        <v>1730</v>
      </c>
      <c r="C7" s="22">
        <v>3892.5</v>
      </c>
      <c r="D7" s="22">
        <v>4152</v>
      </c>
      <c r="E7" s="22">
        <v>5437.14</v>
      </c>
      <c r="F7" s="22">
        <v>5812.8</v>
      </c>
      <c r="G7" s="22">
        <v>6292.26</v>
      </c>
      <c r="H7" s="22">
        <v>6571.53</v>
      </c>
      <c r="I7" s="22">
        <v>6571.53</v>
      </c>
      <c r="J7" s="22">
        <v>6571.53</v>
      </c>
      <c r="K7" s="22">
        <v>6571.53</v>
      </c>
      <c r="L7" s="22">
        <v>6571.53</v>
      </c>
      <c r="M7" s="22">
        <v>6571.53</v>
      </c>
      <c r="N7" s="22">
        <v>6571.53</v>
      </c>
      <c r="O7" s="22">
        <v>6571.53</v>
      </c>
      <c r="P7" s="22">
        <v>6571.53</v>
      </c>
      <c r="Q7" s="22">
        <v>6571.53</v>
      </c>
      <c r="R7" s="22">
        <v>6418.3</v>
      </c>
      <c r="S7" s="22">
        <v>6312.03</v>
      </c>
      <c r="T7" s="22">
        <v>6104.43</v>
      </c>
      <c r="U7" s="22">
        <v>5988.27</v>
      </c>
      <c r="V7" s="22">
        <v>5882</v>
      </c>
      <c r="W7" s="22">
        <v>0</v>
      </c>
      <c r="X7" s="22">
        <v>0</v>
      </c>
      <c r="Y7" s="22">
        <v>0</v>
      </c>
      <c r="Z7" s="22">
        <v>0</v>
      </c>
      <c r="AA7" s="22">
        <v>0</v>
      </c>
      <c r="AB7" s="22">
        <v>0</v>
      </c>
      <c r="AC7" s="22">
        <v>0</v>
      </c>
      <c r="AD7" s="22">
        <v>0</v>
      </c>
      <c r="AE7" s="22">
        <v>0</v>
      </c>
      <c r="AF7" s="22">
        <v>0</v>
      </c>
      <c r="AG7" s="22">
        <v>123737.01</v>
      </c>
      <c r="AH7" s="23">
        <v>0.47611188751079764</v>
      </c>
    </row>
    <row r="8" spans="1:34" x14ac:dyDescent="0.3">
      <c r="A8" s="5" t="s">
        <v>122</v>
      </c>
      <c r="B8" s="22">
        <v>5150.54</v>
      </c>
      <c r="C8" s="22">
        <v>5212.0600000000004</v>
      </c>
      <c r="D8" s="22">
        <v>3310.34</v>
      </c>
      <c r="E8" s="22">
        <v>5950.6</v>
      </c>
      <c r="F8" s="22">
        <v>6282.74</v>
      </c>
      <c r="G8" s="22">
        <v>6766.51</v>
      </c>
      <c r="H8" s="22">
        <v>7038.48</v>
      </c>
      <c r="I8" s="22">
        <v>7038.48</v>
      </c>
      <c r="J8" s="22">
        <v>7038.48</v>
      </c>
      <c r="K8" s="22">
        <v>7038.48</v>
      </c>
      <c r="L8" s="22">
        <v>7038.48</v>
      </c>
      <c r="M8" s="22">
        <v>7038.48</v>
      </c>
      <c r="N8" s="22">
        <v>7038.48</v>
      </c>
      <c r="O8" s="22">
        <v>7038.48</v>
      </c>
      <c r="P8" s="22">
        <v>7038.48</v>
      </c>
      <c r="Q8" s="22">
        <v>7038.48</v>
      </c>
      <c r="R8" s="22">
        <v>6889.25</v>
      </c>
      <c r="S8" s="22">
        <v>6785.76</v>
      </c>
      <c r="T8" s="22">
        <v>6583.59</v>
      </c>
      <c r="U8" s="22">
        <v>6470.47</v>
      </c>
      <c r="V8" s="22">
        <v>6366.98</v>
      </c>
      <c r="W8" s="22">
        <v>0</v>
      </c>
      <c r="X8" s="22">
        <v>0</v>
      </c>
      <c r="Y8" s="22">
        <v>0</v>
      </c>
      <c r="Z8" s="22">
        <v>0</v>
      </c>
      <c r="AA8" s="22">
        <v>0</v>
      </c>
      <c r="AB8" s="22">
        <v>0</v>
      </c>
      <c r="AC8" s="22">
        <v>0</v>
      </c>
      <c r="AD8" s="22">
        <v>0</v>
      </c>
      <c r="AE8" s="22">
        <v>0</v>
      </c>
      <c r="AF8" s="22">
        <v>0</v>
      </c>
      <c r="AG8" s="22">
        <v>136153.60999999999</v>
      </c>
      <c r="AH8" s="23">
        <v>0.52388811248920197</v>
      </c>
    </row>
    <row r="9" spans="1:34" x14ac:dyDescent="0.3">
      <c r="A9" s="9" t="s">
        <v>121</v>
      </c>
      <c r="B9" s="22">
        <v>6880.54</v>
      </c>
      <c r="C9" s="22">
        <v>9104.56</v>
      </c>
      <c r="D9" s="22">
        <v>7462.34</v>
      </c>
      <c r="E9" s="22">
        <v>11387.75</v>
      </c>
      <c r="F9" s="22">
        <v>12095.54</v>
      </c>
      <c r="G9" s="22">
        <v>13058.77</v>
      </c>
      <c r="H9" s="22">
        <v>13610.01</v>
      </c>
      <c r="I9" s="22">
        <v>13610.01</v>
      </c>
      <c r="J9" s="22">
        <v>13610.01</v>
      </c>
      <c r="K9" s="22">
        <v>13610.01</v>
      </c>
      <c r="L9" s="22">
        <v>13610.01</v>
      </c>
      <c r="M9" s="22">
        <v>13610.01</v>
      </c>
      <c r="N9" s="22">
        <v>13610.01</v>
      </c>
      <c r="O9" s="22">
        <v>13610.01</v>
      </c>
      <c r="P9" s="22">
        <v>13610.01</v>
      </c>
      <c r="Q9" s="22">
        <v>13610.01</v>
      </c>
      <c r="R9" s="22">
        <v>13307.55</v>
      </c>
      <c r="S9" s="22">
        <v>13097.79</v>
      </c>
      <c r="T9" s="22">
        <v>12688.02</v>
      </c>
      <c r="U9" s="22">
        <v>12458.74</v>
      </c>
      <c r="V9" s="22">
        <v>12248.98</v>
      </c>
      <c r="W9" s="22">
        <v>0</v>
      </c>
      <c r="X9" s="22">
        <v>0</v>
      </c>
      <c r="Y9" s="22">
        <v>0</v>
      </c>
      <c r="Z9" s="22">
        <v>0</v>
      </c>
      <c r="AA9" s="22">
        <v>0</v>
      </c>
      <c r="AB9" s="22">
        <v>0</v>
      </c>
      <c r="AC9" s="22">
        <v>0</v>
      </c>
      <c r="AD9" s="22">
        <v>0</v>
      </c>
      <c r="AE9" s="22">
        <v>0</v>
      </c>
      <c r="AF9" s="22">
        <v>0</v>
      </c>
      <c r="AG9" s="22">
        <v>259890.62</v>
      </c>
      <c r="AH9" s="30">
        <v>1</v>
      </c>
    </row>
    <row r="10" spans="1:34" x14ac:dyDescent="0.3">
      <c r="A10" s="8" t="s">
        <v>22</v>
      </c>
      <c r="B10" s="7"/>
      <c r="C10" s="7"/>
      <c r="D10" s="7"/>
      <c r="E10" s="7"/>
      <c r="F10" s="7"/>
      <c r="G10" s="7"/>
      <c r="H10" s="7"/>
      <c r="I10" s="7"/>
      <c r="J10" s="7"/>
      <c r="K10" s="7"/>
      <c r="L10" s="7"/>
      <c r="M10" s="7"/>
      <c r="N10" s="7"/>
      <c r="O10" s="7"/>
      <c r="P10" s="7"/>
      <c r="Q10" s="7"/>
      <c r="R10" s="7"/>
      <c r="S10" s="7"/>
      <c r="T10" s="7"/>
      <c r="U10" s="7"/>
      <c r="V10" s="7"/>
      <c r="W10" s="7"/>
      <c r="X10" s="7"/>
      <c r="Y10" s="7"/>
      <c r="Z10" s="7"/>
      <c r="AA10" s="7"/>
      <c r="AB10" s="7"/>
      <c r="AC10" s="7"/>
      <c r="AD10" s="7"/>
      <c r="AE10" s="7"/>
      <c r="AF10" s="7"/>
      <c r="AG10" s="6"/>
      <c r="AH10" s="10"/>
    </row>
    <row r="11" spans="1:34" x14ac:dyDescent="0.3">
      <c r="A11" s="5" t="s">
        <v>21</v>
      </c>
      <c r="B11" s="24"/>
      <c r="C11" s="24">
        <v>0</v>
      </c>
      <c r="D11" s="24">
        <v>0</v>
      </c>
      <c r="E11" s="24">
        <v>1200</v>
      </c>
      <c r="F11" s="24">
        <v>1960</v>
      </c>
      <c r="G11" s="24">
        <v>2930</v>
      </c>
      <c r="H11" s="24">
        <v>3495</v>
      </c>
      <c r="I11" s="24">
        <v>3495</v>
      </c>
      <c r="J11" s="24">
        <v>3495</v>
      </c>
      <c r="K11" s="24">
        <v>3495</v>
      </c>
      <c r="L11" s="24">
        <v>3495</v>
      </c>
      <c r="M11" s="24">
        <v>3495</v>
      </c>
      <c r="N11" s="24">
        <v>3495</v>
      </c>
      <c r="O11" s="24">
        <v>3495</v>
      </c>
      <c r="P11" s="24">
        <v>3495</v>
      </c>
      <c r="Q11" s="24">
        <v>3495</v>
      </c>
      <c r="R11" s="24">
        <v>3185</v>
      </c>
      <c r="S11" s="24">
        <v>2970</v>
      </c>
      <c r="T11" s="24">
        <v>2550</v>
      </c>
      <c r="U11" s="24">
        <v>2315</v>
      </c>
      <c r="V11" s="24">
        <v>2100</v>
      </c>
      <c r="W11" s="24">
        <v>0</v>
      </c>
      <c r="X11" s="24">
        <v>0</v>
      </c>
      <c r="Y11" s="24">
        <v>0</v>
      </c>
      <c r="Z11" s="24">
        <v>0</v>
      </c>
      <c r="AA11" s="24">
        <v>0</v>
      </c>
      <c r="AB11" s="24">
        <v>0</v>
      </c>
      <c r="AC11" s="24">
        <v>0</v>
      </c>
      <c r="AD11" s="24">
        <v>0</v>
      </c>
      <c r="AE11" s="24">
        <v>0</v>
      </c>
      <c r="AF11" s="24">
        <v>0</v>
      </c>
      <c r="AG11" s="24">
        <v>54160</v>
      </c>
      <c r="AH11" s="28"/>
    </row>
    <row r="12" spans="1:34" x14ac:dyDescent="0.3">
      <c r="A12" s="5" t="s">
        <v>20</v>
      </c>
      <c r="B12" s="24"/>
      <c r="C12" s="24">
        <v>0</v>
      </c>
      <c r="D12" s="24">
        <v>0</v>
      </c>
      <c r="E12" s="24">
        <v>720</v>
      </c>
      <c r="F12" s="24">
        <v>1176</v>
      </c>
      <c r="G12" s="24">
        <v>1758</v>
      </c>
      <c r="H12" s="24">
        <v>2097</v>
      </c>
      <c r="I12" s="24">
        <v>2097</v>
      </c>
      <c r="J12" s="24">
        <v>2097</v>
      </c>
      <c r="K12" s="24">
        <v>2097</v>
      </c>
      <c r="L12" s="24">
        <v>2097</v>
      </c>
      <c r="M12" s="24">
        <v>2097</v>
      </c>
      <c r="N12" s="24">
        <v>2097</v>
      </c>
      <c r="O12" s="24">
        <v>2097</v>
      </c>
      <c r="P12" s="24">
        <v>2097</v>
      </c>
      <c r="Q12" s="24">
        <v>2097</v>
      </c>
      <c r="R12" s="24">
        <v>1911</v>
      </c>
      <c r="S12" s="24">
        <v>1782</v>
      </c>
      <c r="T12" s="24">
        <v>1530</v>
      </c>
      <c r="U12" s="24">
        <v>1389</v>
      </c>
      <c r="V12" s="24">
        <v>1260</v>
      </c>
      <c r="W12" s="24">
        <v>0</v>
      </c>
      <c r="X12" s="24">
        <v>0</v>
      </c>
      <c r="Y12" s="24">
        <v>0</v>
      </c>
      <c r="Z12" s="24">
        <v>0</v>
      </c>
      <c r="AA12" s="24">
        <v>0</v>
      </c>
      <c r="AB12" s="24">
        <v>0</v>
      </c>
      <c r="AC12" s="24">
        <v>0</v>
      </c>
      <c r="AD12" s="24">
        <v>0</v>
      </c>
      <c r="AE12" s="24">
        <v>0</v>
      </c>
      <c r="AF12" s="24">
        <v>0</v>
      </c>
      <c r="AG12" s="24">
        <v>32496</v>
      </c>
      <c r="AH12" s="28"/>
    </row>
    <row r="13" spans="1:34" x14ac:dyDescent="0.3">
      <c r="A13" s="5" t="s">
        <v>19</v>
      </c>
      <c r="B13" s="24"/>
      <c r="C13" s="24">
        <v>0</v>
      </c>
      <c r="D13" s="24">
        <v>0</v>
      </c>
      <c r="E13" s="24">
        <v>480</v>
      </c>
      <c r="F13" s="24">
        <v>784</v>
      </c>
      <c r="G13" s="24">
        <v>1172</v>
      </c>
      <c r="H13" s="24">
        <v>1398</v>
      </c>
      <c r="I13" s="24">
        <v>1398</v>
      </c>
      <c r="J13" s="24">
        <v>1398</v>
      </c>
      <c r="K13" s="24">
        <v>1398</v>
      </c>
      <c r="L13" s="24">
        <v>1398</v>
      </c>
      <c r="M13" s="24">
        <v>1398</v>
      </c>
      <c r="N13" s="24">
        <v>1398</v>
      </c>
      <c r="O13" s="24">
        <v>1398</v>
      </c>
      <c r="P13" s="24">
        <v>1398</v>
      </c>
      <c r="Q13" s="24">
        <v>1398</v>
      </c>
      <c r="R13" s="24">
        <v>1274</v>
      </c>
      <c r="S13" s="24">
        <v>1188</v>
      </c>
      <c r="T13" s="24">
        <v>1020</v>
      </c>
      <c r="U13" s="24">
        <v>926</v>
      </c>
      <c r="V13" s="24">
        <v>840</v>
      </c>
      <c r="W13" s="24">
        <v>0</v>
      </c>
      <c r="X13" s="24">
        <v>0</v>
      </c>
      <c r="Y13" s="24">
        <v>0</v>
      </c>
      <c r="Z13" s="24">
        <v>0</v>
      </c>
      <c r="AA13" s="24">
        <v>0</v>
      </c>
      <c r="AB13" s="24">
        <v>0</v>
      </c>
      <c r="AC13" s="24">
        <v>0</v>
      </c>
      <c r="AD13" s="24">
        <v>0</v>
      </c>
      <c r="AE13" s="24">
        <v>0</v>
      </c>
      <c r="AF13" s="24">
        <v>0</v>
      </c>
      <c r="AG13" s="24">
        <v>21664</v>
      </c>
      <c r="AH13" s="28"/>
    </row>
    <row r="14" spans="1:34" hidden="1" x14ac:dyDescent="0.3">
      <c r="A14" s="5" t="s">
        <v>18</v>
      </c>
      <c r="B14" s="24"/>
      <c r="C14" s="24">
        <v>0</v>
      </c>
      <c r="D14" s="24">
        <v>0</v>
      </c>
      <c r="E14" s="24">
        <v>0</v>
      </c>
      <c r="F14" s="24">
        <v>0</v>
      </c>
      <c r="G14" s="24">
        <v>0</v>
      </c>
      <c r="H14" s="24">
        <v>0</v>
      </c>
      <c r="I14" s="24">
        <v>0</v>
      </c>
      <c r="J14" s="24">
        <v>0</v>
      </c>
      <c r="K14" s="24">
        <v>0</v>
      </c>
      <c r="L14" s="24">
        <v>0</v>
      </c>
      <c r="M14" s="24">
        <v>0</v>
      </c>
      <c r="N14" s="24">
        <v>0</v>
      </c>
      <c r="O14" s="24">
        <v>0</v>
      </c>
      <c r="P14" s="24">
        <v>0</v>
      </c>
      <c r="Q14" s="24">
        <v>0</v>
      </c>
      <c r="R14" s="24">
        <v>0</v>
      </c>
      <c r="S14" s="24">
        <v>0</v>
      </c>
      <c r="T14" s="24">
        <v>0</v>
      </c>
      <c r="U14" s="24">
        <v>0</v>
      </c>
      <c r="V14" s="24">
        <v>0</v>
      </c>
      <c r="W14" s="24">
        <v>0</v>
      </c>
      <c r="X14" s="24">
        <v>0</v>
      </c>
      <c r="Y14" s="24">
        <v>0</v>
      </c>
      <c r="Z14" s="24">
        <v>0</v>
      </c>
      <c r="AA14" s="24">
        <v>0</v>
      </c>
      <c r="AB14" s="24">
        <v>0</v>
      </c>
      <c r="AC14" s="24">
        <v>0</v>
      </c>
      <c r="AD14" s="24">
        <v>0</v>
      </c>
      <c r="AE14" s="24">
        <v>0</v>
      </c>
      <c r="AF14" s="24">
        <v>0</v>
      </c>
      <c r="AG14" s="24">
        <v>0</v>
      </c>
      <c r="AH14" s="28"/>
    </row>
    <row r="15" spans="1:34" x14ac:dyDescent="0.3">
      <c r="A15" s="5" t="s">
        <v>17</v>
      </c>
      <c r="B15" s="25"/>
      <c r="C15" s="25">
        <v>0</v>
      </c>
      <c r="D15" s="25">
        <v>0</v>
      </c>
      <c r="E15" s="25">
        <v>2.738</v>
      </c>
      <c r="F15" s="25">
        <v>2.738</v>
      </c>
      <c r="G15" s="25">
        <v>2.738</v>
      </c>
      <c r="H15" s="25">
        <v>2.738</v>
      </c>
      <c r="I15" s="25">
        <v>2.738</v>
      </c>
      <c r="J15" s="25">
        <v>2.738</v>
      </c>
      <c r="K15" s="25">
        <v>2.738</v>
      </c>
      <c r="L15" s="25">
        <v>2.738</v>
      </c>
      <c r="M15" s="25">
        <v>2.738</v>
      </c>
      <c r="N15" s="25">
        <v>2.738</v>
      </c>
      <c r="O15" s="25">
        <v>2.738</v>
      </c>
      <c r="P15" s="25">
        <v>2.738</v>
      </c>
      <c r="Q15" s="25">
        <v>2.738</v>
      </c>
      <c r="R15" s="25">
        <v>2.738</v>
      </c>
      <c r="S15" s="25">
        <v>2.738</v>
      </c>
      <c r="T15" s="25">
        <v>2.738</v>
      </c>
      <c r="U15" s="25">
        <v>2.738</v>
      </c>
      <c r="V15" s="25">
        <v>2.738</v>
      </c>
      <c r="W15" s="25">
        <v>0</v>
      </c>
      <c r="X15" s="25">
        <v>0</v>
      </c>
      <c r="Y15" s="25">
        <v>0</v>
      </c>
      <c r="Z15" s="25">
        <v>0</v>
      </c>
      <c r="AA15" s="25">
        <v>0</v>
      </c>
      <c r="AB15" s="25">
        <v>0</v>
      </c>
      <c r="AC15" s="25">
        <v>0</v>
      </c>
      <c r="AD15" s="25">
        <v>0</v>
      </c>
      <c r="AE15" s="25">
        <v>0</v>
      </c>
      <c r="AF15" s="25">
        <v>0</v>
      </c>
      <c r="AG15" s="25">
        <v>2.738</v>
      </c>
      <c r="AH15" s="28"/>
    </row>
    <row r="16" spans="1:34" x14ac:dyDescent="0.3">
      <c r="A16" s="5" t="s">
        <v>16</v>
      </c>
      <c r="B16" s="25"/>
      <c r="C16" s="25">
        <v>0</v>
      </c>
      <c r="D16" s="25">
        <v>0</v>
      </c>
      <c r="E16" s="25">
        <v>1.667</v>
      </c>
      <c r="F16" s="25">
        <v>1.667</v>
      </c>
      <c r="G16" s="25">
        <v>1.667</v>
      </c>
      <c r="H16" s="25">
        <v>1.667</v>
      </c>
      <c r="I16" s="25">
        <v>1.667</v>
      </c>
      <c r="J16" s="25">
        <v>1.667</v>
      </c>
      <c r="K16" s="25">
        <v>1.667</v>
      </c>
      <c r="L16" s="25">
        <v>1.667</v>
      </c>
      <c r="M16" s="25">
        <v>1.667</v>
      </c>
      <c r="N16" s="25">
        <v>1.667</v>
      </c>
      <c r="O16" s="25">
        <v>1.667</v>
      </c>
      <c r="P16" s="25">
        <v>1.667</v>
      </c>
      <c r="Q16" s="25">
        <v>1.667</v>
      </c>
      <c r="R16" s="25">
        <v>1.667</v>
      </c>
      <c r="S16" s="25">
        <v>1.667</v>
      </c>
      <c r="T16" s="25">
        <v>1.667</v>
      </c>
      <c r="U16" s="25">
        <v>1.667</v>
      </c>
      <c r="V16" s="25">
        <v>1.667</v>
      </c>
      <c r="W16" s="25">
        <v>0</v>
      </c>
      <c r="X16" s="25">
        <v>0</v>
      </c>
      <c r="Y16" s="25">
        <v>0</v>
      </c>
      <c r="Z16" s="25">
        <v>0</v>
      </c>
      <c r="AA16" s="25">
        <v>0</v>
      </c>
      <c r="AB16" s="25">
        <v>0</v>
      </c>
      <c r="AC16" s="25">
        <v>0</v>
      </c>
      <c r="AD16" s="25">
        <v>0</v>
      </c>
      <c r="AE16" s="25">
        <v>0</v>
      </c>
      <c r="AF16" s="25">
        <v>0</v>
      </c>
      <c r="AG16" s="25">
        <v>1.667</v>
      </c>
      <c r="AH16" s="28"/>
    </row>
    <row r="17" spans="1:34" x14ac:dyDescent="0.3">
      <c r="A17" s="5" t="s">
        <v>15</v>
      </c>
      <c r="B17" s="25"/>
      <c r="C17" s="25">
        <v>0</v>
      </c>
      <c r="D17" s="25">
        <v>0</v>
      </c>
      <c r="E17" s="25">
        <v>0.95199999999999996</v>
      </c>
      <c r="F17" s="25">
        <v>0.95199999999999996</v>
      </c>
      <c r="G17" s="25">
        <v>0.95199999999999996</v>
      </c>
      <c r="H17" s="25">
        <v>0.95199999999999996</v>
      </c>
      <c r="I17" s="25">
        <v>0.95199999999999996</v>
      </c>
      <c r="J17" s="25">
        <v>0.95199999999999996</v>
      </c>
      <c r="K17" s="25">
        <v>0.95199999999999996</v>
      </c>
      <c r="L17" s="25">
        <v>0.95199999999999996</v>
      </c>
      <c r="M17" s="25">
        <v>0.95199999999999996</v>
      </c>
      <c r="N17" s="25">
        <v>0.95199999999999996</v>
      </c>
      <c r="O17" s="25">
        <v>0.95199999999999996</v>
      </c>
      <c r="P17" s="25">
        <v>0.95199999999999996</v>
      </c>
      <c r="Q17" s="25">
        <v>0.95199999999999996</v>
      </c>
      <c r="R17" s="25">
        <v>0.95199999999999996</v>
      </c>
      <c r="S17" s="25">
        <v>0.95199999999999996</v>
      </c>
      <c r="T17" s="25">
        <v>0.95199999999999996</v>
      </c>
      <c r="U17" s="25">
        <v>0.95199999999999996</v>
      </c>
      <c r="V17" s="25">
        <v>0.95199999999999996</v>
      </c>
      <c r="W17" s="25">
        <v>0</v>
      </c>
      <c r="X17" s="25">
        <v>0</v>
      </c>
      <c r="Y17" s="25">
        <v>0</v>
      </c>
      <c r="Z17" s="25">
        <v>0</v>
      </c>
      <c r="AA17" s="25">
        <v>0</v>
      </c>
      <c r="AB17" s="25">
        <v>0</v>
      </c>
      <c r="AC17" s="25">
        <v>0</v>
      </c>
      <c r="AD17" s="25">
        <v>0</v>
      </c>
      <c r="AE17" s="25">
        <v>0</v>
      </c>
      <c r="AF17" s="25">
        <v>0</v>
      </c>
      <c r="AG17" s="25">
        <v>0.95199999999999996</v>
      </c>
      <c r="AH17" s="28"/>
    </row>
    <row r="18" spans="1:34" hidden="1" x14ac:dyDescent="0.3">
      <c r="A18" s="5" t="s">
        <v>14</v>
      </c>
      <c r="B18" s="25"/>
      <c r="C18" s="25">
        <v>0</v>
      </c>
      <c r="D18" s="25">
        <v>0</v>
      </c>
      <c r="E18" s="25">
        <v>0</v>
      </c>
      <c r="F18" s="25">
        <v>0</v>
      </c>
      <c r="G18" s="25">
        <v>0</v>
      </c>
      <c r="H18" s="25">
        <v>0</v>
      </c>
      <c r="I18" s="25">
        <v>0</v>
      </c>
      <c r="J18" s="25">
        <v>0</v>
      </c>
      <c r="K18" s="25">
        <v>0</v>
      </c>
      <c r="L18" s="25">
        <v>0</v>
      </c>
      <c r="M18" s="25">
        <v>0</v>
      </c>
      <c r="N18" s="25">
        <v>0</v>
      </c>
      <c r="O18" s="25">
        <v>0</v>
      </c>
      <c r="P18" s="25">
        <v>0</v>
      </c>
      <c r="Q18" s="25">
        <v>0</v>
      </c>
      <c r="R18" s="25">
        <v>0</v>
      </c>
      <c r="S18" s="25">
        <v>0</v>
      </c>
      <c r="T18" s="25">
        <v>0</v>
      </c>
      <c r="U18" s="25">
        <v>0</v>
      </c>
      <c r="V18" s="25">
        <v>0</v>
      </c>
      <c r="W18" s="25">
        <v>0</v>
      </c>
      <c r="X18" s="25">
        <v>0</v>
      </c>
      <c r="Y18" s="25">
        <v>0</v>
      </c>
      <c r="Z18" s="25">
        <v>0</v>
      </c>
      <c r="AA18" s="25">
        <v>0</v>
      </c>
      <c r="AB18" s="25">
        <v>0</v>
      </c>
      <c r="AC18" s="25">
        <v>0</v>
      </c>
      <c r="AD18" s="25">
        <v>0</v>
      </c>
      <c r="AE18" s="25">
        <v>0</v>
      </c>
      <c r="AF18" s="25">
        <v>0</v>
      </c>
      <c r="AG18" s="25">
        <v>0</v>
      </c>
      <c r="AH18" s="28"/>
    </row>
    <row r="19" spans="1:34" x14ac:dyDescent="0.3">
      <c r="A19" s="4" t="s">
        <v>139</v>
      </c>
      <c r="B19" s="22"/>
      <c r="C19" s="22">
        <v>0</v>
      </c>
      <c r="D19" s="22">
        <v>0</v>
      </c>
      <c r="E19" s="22">
        <v>4942.8</v>
      </c>
      <c r="F19" s="22">
        <v>8073.24</v>
      </c>
      <c r="G19" s="22">
        <v>12068.67</v>
      </c>
      <c r="H19" s="22">
        <v>14395.91</v>
      </c>
      <c r="I19" s="22">
        <v>14395.91</v>
      </c>
      <c r="J19" s="22">
        <v>14395.91</v>
      </c>
      <c r="K19" s="22">
        <v>14395.91</v>
      </c>
      <c r="L19" s="22">
        <v>14395.91</v>
      </c>
      <c r="M19" s="22">
        <v>14395.91</v>
      </c>
      <c r="N19" s="22">
        <v>14395.91</v>
      </c>
      <c r="O19" s="22">
        <v>14395.91</v>
      </c>
      <c r="P19" s="22">
        <v>14395.91</v>
      </c>
      <c r="Q19" s="22">
        <v>14395.91</v>
      </c>
      <c r="R19" s="22">
        <v>13119.02</v>
      </c>
      <c r="S19" s="22">
        <v>12233.43</v>
      </c>
      <c r="T19" s="22">
        <v>10503.45</v>
      </c>
      <c r="U19" s="22">
        <v>9535.49</v>
      </c>
      <c r="V19" s="22">
        <v>8649.9</v>
      </c>
      <c r="W19" s="22">
        <v>0</v>
      </c>
      <c r="X19" s="22">
        <v>0</v>
      </c>
      <c r="Y19" s="22">
        <v>0</v>
      </c>
      <c r="Z19" s="22">
        <v>0</v>
      </c>
      <c r="AA19" s="22">
        <v>0</v>
      </c>
      <c r="AB19" s="22">
        <v>0</v>
      </c>
      <c r="AC19" s="22">
        <v>0</v>
      </c>
      <c r="AD19" s="22">
        <v>0</v>
      </c>
      <c r="AE19" s="22">
        <v>0</v>
      </c>
      <c r="AF19" s="22">
        <v>0</v>
      </c>
      <c r="AG19" s="22">
        <v>223085.04</v>
      </c>
      <c r="AH19" s="28"/>
    </row>
    <row r="20" spans="1:34" x14ac:dyDescent="0.3">
      <c r="A20" s="3" t="s">
        <v>12</v>
      </c>
      <c r="B20" s="26">
        <v>-6880.54</v>
      </c>
      <c r="C20" s="26">
        <v>-9104.56</v>
      </c>
      <c r="D20" s="26">
        <v>-7462.34</v>
      </c>
      <c r="E20" s="26">
        <v>-6444.95</v>
      </c>
      <c r="F20" s="26">
        <v>-4022.3</v>
      </c>
      <c r="G20" s="26">
        <v>-990.1</v>
      </c>
      <c r="H20" s="26">
        <v>785.9</v>
      </c>
      <c r="I20" s="26">
        <v>785.9</v>
      </c>
      <c r="J20" s="26">
        <v>785.9</v>
      </c>
      <c r="K20" s="26">
        <v>785.9</v>
      </c>
      <c r="L20" s="26">
        <v>785.9</v>
      </c>
      <c r="M20" s="26">
        <v>785.9</v>
      </c>
      <c r="N20" s="26">
        <v>785.9</v>
      </c>
      <c r="O20" s="26">
        <v>785.9</v>
      </c>
      <c r="P20" s="26">
        <v>785.9</v>
      </c>
      <c r="Q20" s="26">
        <v>785.9</v>
      </c>
      <c r="R20" s="26">
        <v>-188.54</v>
      </c>
      <c r="S20" s="26">
        <v>-864.36</v>
      </c>
      <c r="T20" s="26">
        <v>-2184.5700000000002</v>
      </c>
      <c r="U20" s="26">
        <v>-2923.26</v>
      </c>
      <c r="V20" s="26">
        <v>-3599.08</v>
      </c>
      <c r="W20" s="26">
        <v>0</v>
      </c>
      <c r="X20" s="26">
        <v>0</v>
      </c>
      <c r="Y20" s="26">
        <v>0</v>
      </c>
      <c r="Z20" s="26">
        <v>0</v>
      </c>
      <c r="AA20" s="26">
        <v>0</v>
      </c>
      <c r="AB20" s="26">
        <v>0</v>
      </c>
      <c r="AC20" s="26">
        <v>0</v>
      </c>
      <c r="AD20" s="26">
        <v>0</v>
      </c>
      <c r="AE20" s="26">
        <v>0</v>
      </c>
      <c r="AF20" s="26">
        <v>0</v>
      </c>
      <c r="AG20" s="26">
        <v>-36805.58</v>
      </c>
      <c r="AH20" s="31"/>
    </row>
    <row r="21" spans="1:34" x14ac:dyDescent="0.3">
      <c r="J21" s="19"/>
      <c r="AG21" s="88">
        <v>-0.14161950582894933</v>
      </c>
    </row>
    <row r="22" spans="1:34" s="32" customFormat="1" ht="24" customHeight="1" x14ac:dyDescent="0.35">
      <c r="A22" s="134" t="s">
        <v>101</v>
      </c>
      <c r="B22" s="135"/>
      <c r="C22" s="135"/>
      <c r="D22" s="135"/>
      <c r="E22" s="135"/>
      <c r="F22" s="135"/>
      <c r="G22" s="135"/>
      <c r="H22" s="135"/>
      <c r="I22" s="135"/>
      <c r="J22" s="135"/>
      <c r="K22" s="135"/>
      <c r="L22" s="135"/>
      <c r="M22" s="135"/>
      <c r="N22" s="135"/>
      <c r="O22" s="135"/>
      <c r="P22" s="135"/>
      <c r="Q22" s="135"/>
      <c r="R22" s="135"/>
      <c r="S22" s="135"/>
      <c r="T22" s="135"/>
      <c r="U22" s="135"/>
      <c r="V22" s="135"/>
      <c r="W22" s="135"/>
      <c r="X22" s="135"/>
      <c r="Y22" s="135"/>
      <c r="Z22" s="135"/>
      <c r="AA22" s="135"/>
      <c r="AB22" s="135"/>
      <c r="AC22" s="135"/>
      <c r="AD22" s="135"/>
      <c r="AE22" s="135"/>
      <c r="AF22" s="135"/>
      <c r="AG22" s="135"/>
      <c r="AH22" s="83" t="s">
        <v>113</v>
      </c>
    </row>
    <row r="23" spans="1:34" s="32" customFormat="1" ht="19.5" customHeight="1" x14ac:dyDescent="0.35">
      <c r="H23" s="95"/>
      <c r="AH23" s="83"/>
    </row>
    <row r="24" spans="1:34" s="32" customFormat="1" ht="24.65" customHeight="1" x14ac:dyDescent="0.35">
      <c r="A24" s="136" t="s">
        <v>140</v>
      </c>
      <c r="B24" s="137"/>
      <c r="C24" s="137"/>
      <c r="D24" s="137"/>
      <c r="E24" s="137"/>
      <c r="F24" s="137"/>
      <c r="G24" s="137"/>
      <c r="H24" s="137"/>
      <c r="I24" s="137"/>
      <c r="J24" s="137"/>
      <c r="K24" s="137"/>
      <c r="L24" s="137"/>
      <c r="M24" s="137"/>
      <c r="N24" s="137"/>
      <c r="O24" s="137"/>
      <c r="P24" s="137"/>
      <c r="Q24" s="137"/>
      <c r="R24" s="137"/>
      <c r="S24" s="137"/>
      <c r="T24" s="137"/>
      <c r="U24" s="137"/>
      <c r="V24" s="137"/>
      <c r="W24" s="137"/>
      <c r="X24" s="137"/>
      <c r="Y24" s="137"/>
      <c r="Z24" s="137"/>
      <c r="AA24" s="137"/>
      <c r="AB24" s="137"/>
      <c r="AC24" s="137"/>
      <c r="AD24" s="137"/>
      <c r="AE24" s="137"/>
      <c r="AF24" s="137"/>
      <c r="AG24" s="137"/>
      <c r="AH24" s="84"/>
    </row>
    <row r="25" spans="1:34" s="32" customFormat="1" ht="44.25" customHeight="1" x14ac:dyDescent="0.35">
      <c r="A25" s="136"/>
      <c r="B25" s="137"/>
      <c r="C25" s="137"/>
      <c r="D25" s="137"/>
      <c r="E25" s="137"/>
      <c r="F25" s="137"/>
      <c r="G25" s="137"/>
      <c r="H25" s="137"/>
      <c r="I25" s="137"/>
      <c r="J25" s="137"/>
      <c r="K25" s="137"/>
      <c r="L25" s="137"/>
      <c r="M25" s="137"/>
      <c r="N25" s="137"/>
      <c r="O25" s="137"/>
      <c r="P25" s="137"/>
      <c r="Q25" s="137"/>
      <c r="R25" s="137"/>
      <c r="S25" s="137"/>
      <c r="T25" s="137"/>
      <c r="U25" s="137"/>
      <c r="V25" s="137"/>
      <c r="W25" s="137"/>
      <c r="X25" s="137"/>
      <c r="Y25" s="137"/>
      <c r="Z25" s="137"/>
      <c r="AA25" s="137"/>
      <c r="AB25" s="137"/>
      <c r="AC25" s="137"/>
      <c r="AD25" s="137"/>
      <c r="AE25" s="137"/>
      <c r="AF25" s="137"/>
      <c r="AG25" s="137"/>
      <c r="AH25" s="84"/>
    </row>
    <row r="26" spans="1:34" s="32" customFormat="1" ht="15.75" customHeight="1" x14ac:dyDescent="0.35">
      <c r="A26" s="84"/>
      <c r="B26" s="84"/>
      <c r="C26" s="84"/>
      <c r="D26" s="84"/>
      <c r="E26" s="84"/>
      <c r="F26" s="84"/>
      <c r="G26" s="84"/>
      <c r="H26" s="96"/>
      <c r="I26" s="84"/>
      <c r="J26" s="84"/>
      <c r="K26" s="84"/>
      <c r="L26" s="84"/>
      <c r="M26" s="84"/>
      <c r="N26" s="84"/>
      <c r="O26" s="84"/>
      <c r="P26" s="84"/>
      <c r="Q26" s="84"/>
      <c r="R26" s="84"/>
      <c r="S26" s="84"/>
      <c r="T26" s="84"/>
      <c r="U26" s="84"/>
      <c r="V26" s="84"/>
      <c r="W26" s="84"/>
      <c r="X26" s="84"/>
      <c r="Y26" s="84"/>
      <c r="Z26" s="84"/>
      <c r="AA26" s="84"/>
      <c r="AB26" s="84"/>
      <c r="AC26" s="84"/>
      <c r="AD26" s="84"/>
      <c r="AE26" s="84"/>
      <c r="AF26" s="84"/>
      <c r="AG26" s="84"/>
      <c r="AH26" s="84"/>
    </row>
    <row r="27" spans="1:34" s="32" customFormat="1" ht="30" customHeight="1" x14ac:dyDescent="0.35">
      <c r="A27" s="136" t="s">
        <v>141</v>
      </c>
      <c r="B27" s="137"/>
      <c r="C27" s="137"/>
      <c r="D27" s="137"/>
      <c r="E27" s="137"/>
      <c r="F27" s="137"/>
      <c r="G27" s="137"/>
      <c r="H27" s="137"/>
      <c r="I27" s="137"/>
      <c r="J27" s="137"/>
      <c r="K27" s="137"/>
      <c r="L27" s="137"/>
      <c r="M27" s="137"/>
      <c r="N27" s="137"/>
      <c r="O27" s="137"/>
      <c r="P27" s="137"/>
      <c r="Q27" s="137"/>
      <c r="R27" s="137"/>
      <c r="S27" s="137"/>
      <c r="T27" s="137"/>
      <c r="U27" s="137"/>
      <c r="V27" s="137"/>
      <c r="W27" s="137"/>
      <c r="X27" s="137"/>
      <c r="Y27" s="137"/>
      <c r="Z27" s="137"/>
      <c r="AA27" s="137"/>
      <c r="AB27" s="137"/>
      <c r="AC27" s="137"/>
      <c r="AD27" s="137"/>
      <c r="AE27" s="137"/>
      <c r="AF27" s="137"/>
      <c r="AG27" s="137"/>
      <c r="AH27" s="84"/>
    </row>
    <row r="28" spans="1:34" s="32" customFormat="1" ht="48.75" customHeight="1" x14ac:dyDescent="0.35">
      <c r="A28" s="136"/>
      <c r="B28" s="137"/>
      <c r="C28" s="137"/>
      <c r="D28" s="137"/>
      <c r="E28" s="137"/>
      <c r="F28" s="137"/>
      <c r="G28" s="137"/>
      <c r="H28" s="137"/>
      <c r="I28" s="137"/>
      <c r="J28" s="137"/>
      <c r="K28" s="137"/>
      <c r="L28" s="137"/>
      <c r="M28" s="137"/>
      <c r="N28" s="137"/>
      <c r="O28" s="137"/>
      <c r="P28" s="137"/>
      <c r="Q28" s="137"/>
      <c r="R28" s="137"/>
      <c r="S28" s="137"/>
      <c r="T28" s="137"/>
      <c r="U28" s="137"/>
      <c r="V28" s="137"/>
      <c r="W28" s="137"/>
      <c r="X28" s="137"/>
      <c r="Y28" s="137"/>
      <c r="Z28" s="137"/>
      <c r="AA28" s="137"/>
      <c r="AB28" s="137"/>
      <c r="AC28" s="137"/>
      <c r="AD28" s="137"/>
      <c r="AE28" s="137"/>
      <c r="AF28" s="137"/>
      <c r="AG28" s="137"/>
      <c r="AH28" s="84"/>
    </row>
    <row r="29" spans="1:34" s="32" customFormat="1" ht="18" x14ac:dyDescent="0.4">
      <c r="A29" s="29" t="s">
        <v>120</v>
      </c>
      <c r="E29" s="33"/>
      <c r="H29" s="95"/>
    </row>
    <row r="30" spans="1:34" s="32" customFormat="1" ht="15" customHeight="1" x14ac:dyDescent="0.35">
      <c r="A30" s="136" t="s">
        <v>129</v>
      </c>
      <c r="B30" s="137"/>
      <c r="C30" s="137"/>
      <c r="D30" s="137"/>
      <c r="E30" s="137"/>
      <c r="F30" s="137"/>
      <c r="G30" s="137"/>
      <c r="H30" s="137"/>
      <c r="I30" s="137"/>
      <c r="J30" s="137"/>
      <c r="K30" s="137"/>
      <c r="L30" s="137"/>
      <c r="M30" s="137"/>
      <c r="N30" s="137"/>
      <c r="O30" s="137"/>
      <c r="P30" s="137"/>
      <c r="Q30" s="137"/>
      <c r="R30" s="137"/>
      <c r="S30" s="137"/>
      <c r="T30" s="137"/>
      <c r="U30" s="137"/>
      <c r="V30" s="137"/>
      <c r="W30" s="137"/>
      <c r="X30" s="137"/>
      <c r="Y30" s="137"/>
      <c r="Z30" s="137"/>
      <c r="AA30" s="137"/>
      <c r="AB30" s="137"/>
      <c r="AC30" s="137"/>
      <c r="AD30" s="137"/>
      <c r="AE30" s="137"/>
      <c r="AF30" s="137"/>
      <c r="AG30" s="137"/>
    </row>
    <row r="31" spans="1:34" s="32" customFormat="1" ht="53.5" customHeight="1" x14ac:dyDescent="0.35">
      <c r="A31" s="136"/>
      <c r="B31" s="137"/>
      <c r="C31" s="137"/>
      <c r="D31" s="137"/>
      <c r="E31" s="137"/>
      <c r="F31" s="137"/>
      <c r="G31" s="137"/>
      <c r="H31" s="137"/>
      <c r="I31" s="137"/>
      <c r="J31" s="137"/>
      <c r="K31" s="137"/>
      <c r="L31" s="137"/>
      <c r="M31" s="137"/>
      <c r="N31" s="137"/>
      <c r="O31" s="137"/>
      <c r="P31" s="137"/>
      <c r="Q31" s="137"/>
      <c r="R31" s="137"/>
      <c r="S31" s="137"/>
      <c r="T31" s="137"/>
      <c r="U31" s="137"/>
      <c r="V31" s="137"/>
      <c r="W31" s="137"/>
      <c r="X31" s="137"/>
      <c r="Y31" s="137"/>
      <c r="Z31" s="137"/>
      <c r="AA31" s="137"/>
      <c r="AB31" s="137"/>
      <c r="AC31" s="137"/>
      <c r="AD31" s="137"/>
      <c r="AE31" s="137"/>
      <c r="AF31" s="137"/>
      <c r="AG31" s="137"/>
    </row>
    <row r="32" spans="1:34" s="32" customFormat="1" ht="15.5" x14ac:dyDescent="0.35"/>
    <row r="33" spans="1:10" s="32" customFormat="1" ht="15.5" x14ac:dyDescent="0.35">
      <c r="A33" s="34" t="s">
        <v>142</v>
      </c>
    </row>
    <row r="34" spans="1:10" s="32" customFormat="1" ht="15.5" x14ac:dyDescent="0.35">
      <c r="A34" s="34"/>
      <c r="E34" s="33"/>
    </row>
    <row r="35" spans="1:10" s="32" customFormat="1" ht="15.5" x14ac:dyDescent="0.35">
      <c r="A35" s="34"/>
      <c r="E35" s="33"/>
    </row>
    <row r="36" spans="1:10" s="32" customFormat="1" ht="15.5" x14ac:dyDescent="0.35">
      <c r="A36" s="34"/>
      <c r="E36" s="33"/>
    </row>
    <row r="37" spans="1:10" s="32" customFormat="1" ht="15.5" x14ac:dyDescent="0.35">
      <c r="A37" s="34"/>
      <c r="E37" s="33"/>
    </row>
    <row r="38" spans="1:10" s="32" customFormat="1" ht="15.5" x14ac:dyDescent="0.35">
      <c r="A38" s="34"/>
      <c r="E38" s="33"/>
    </row>
    <row r="39" spans="1:10" s="32" customFormat="1" ht="15.5" x14ac:dyDescent="0.35">
      <c r="A39" s="34"/>
      <c r="E39" s="33"/>
    </row>
    <row r="40" spans="1:10" s="32" customFormat="1" ht="15.5" x14ac:dyDescent="0.35">
      <c r="A40" s="34"/>
      <c r="E40" s="33"/>
    </row>
    <row r="41" spans="1:10" s="32" customFormat="1" ht="15.5" x14ac:dyDescent="0.35">
      <c r="A41" s="34"/>
      <c r="E41" s="33"/>
    </row>
    <row r="42" spans="1:10" x14ac:dyDescent="0.3">
      <c r="H42" s="19"/>
      <c r="J42" s="19"/>
    </row>
    <row r="43" spans="1:10" x14ac:dyDescent="0.3">
      <c r="H43" s="19"/>
      <c r="J43" s="19"/>
    </row>
    <row r="44" spans="1:10" x14ac:dyDescent="0.3">
      <c r="H44" s="19"/>
      <c r="J44" s="19"/>
    </row>
    <row r="45" spans="1:10" x14ac:dyDescent="0.3">
      <c r="H45" s="19"/>
      <c r="J45" s="19"/>
    </row>
    <row r="46" spans="1:10" x14ac:dyDescent="0.3">
      <c r="H46" s="19"/>
      <c r="J46" s="19"/>
    </row>
    <row r="47" spans="1:10" x14ac:dyDescent="0.3">
      <c r="H47" s="19"/>
      <c r="J47" s="19"/>
    </row>
    <row r="48" spans="1:10" x14ac:dyDescent="0.3">
      <c r="H48" s="19"/>
      <c r="J48" s="19"/>
    </row>
    <row r="49" spans="8:10" x14ac:dyDescent="0.3">
      <c r="H49" s="19"/>
      <c r="J49" s="19"/>
    </row>
    <row r="50" spans="8:10" x14ac:dyDescent="0.3">
      <c r="H50" s="19"/>
      <c r="J50" s="19"/>
    </row>
    <row r="51" spans="8:10" x14ac:dyDescent="0.3">
      <c r="H51" s="19"/>
      <c r="J51" s="19"/>
    </row>
    <row r="52" spans="8:10" x14ac:dyDescent="0.3">
      <c r="H52" s="19"/>
      <c r="J52" s="19"/>
    </row>
    <row r="53" spans="8:10" x14ac:dyDescent="0.3">
      <c r="H53" s="19"/>
      <c r="J53" s="19"/>
    </row>
    <row r="54" spans="8:10" x14ac:dyDescent="0.3">
      <c r="H54" s="19"/>
      <c r="J54" s="19"/>
    </row>
    <row r="55" spans="8:10" x14ac:dyDescent="0.3">
      <c r="H55" s="19"/>
      <c r="J55" s="19"/>
    </row>
    <row r="56" spans="8:10" x14ac:dyDescent="0.3">
      <c r="H56" s="19"/>
      <c r="J56" s="19"/>
    </row>
    <row r="57" spans="8:10" x14ac:dyDescent="0.3">
      <c r="H57" s="19"/>
      <c r="J57" s="19"/>
    </row>
    <row r="58" spans="8:10" x14ac:dyDescent="0.3">
      <c r="H58" s="19"/>
      <c r="J58" s="19"/>
    </row>
    <row r="59" spans="8:10" x14ac:dyDescent="0.3">
      <c r="H59" s="19"/>
      <c r="J59" s="19"/>
    </row>
    <row r="60" spans="8:10" x14ac:dyDescent="0.3">
      <c r="H60" s="19"/>
      <c r="J60" s="19"/>
    </row>
    <row r="61" spans="8:10" x14ac:dyDescent="0.3">
      <c r="H61" s="19"/>
      <c r="J61" s="19"/>
    </row>
    <row r="62" spans="8:10" x14ac:dyDescent="0.3">
      <c r="H62" s="19"/>
      <c r="J62" s="19"/>
    </row>
    <row r="63" spans="8:10" x14ac:dyDescent="0.3">
      <c r="H63" s="19"/>
      <c r="J63" s="19"/>
    </row>
    <row r="64" spans="8:10" x14ac:dyDescent="0.3">
      <c r="H64" s="19"/>
      <c r="J64" s="19"/>
    </row>
    <row r="65" spans="8:10" x14ac:dyDescent="0.3">
      <c r="H65" s="19"/>
      <c r="J65" s="19"/>
    </row>
    <row r="66" spans="8:10" x14ac:dyDescent="0.3">
      <c r="H66" s="19"/>
      <c r="J66" s="19"/>
    </row>
    <row r="67" spans="8:10" x14ac:dyDescent="0.3">
      <c r="H67" s="19"/>
      <c r="J67" s="19"/>
    </row>
    <row r="68" spans="8:10" x14ac:dyDescent="0.3">
      <c r="H68" s="19"/>
      <c r="J68" s="19"/>
    </row>
    <row r="69" spans="8:10" x14ac:dyDescent="0.3">
      <c r="H69" s="19"/>
      <c r="J69" s="19"/>
    </row>
    <row r="70" spans="8:10" x14ac:dyDescent="0.3">
      <c r="H70" s="19"/>
      <c r="J70" s="19"/>
    </row>
    <row r="71" spans="8:10" x14ac:dyDescent="0.3">
      <c r="H71" s="19"/>
      <c r="J71" s="19"/>
    </row>
    <row r="72" spans="8:10" x14ac:dyDescent="0.3">
      <c r="H72" s="19"/>
      <c r="J72" s="19"/>
    </row>
    <row r="73" spans="8:10" x14ac:dyDescent="0.3">
      <c r="H73" s="19"/>
      <c r="J73" s="19"/>
    </row>
    <row r="74" spans="8:10" x14ac:dyDescent="0.3">
      <c r="H74" s="19"/>
      <c r="J74" s="19"/>
    </row>
    <row r="75" spans="8:10" x14ac:dyDescent="0.3">
      <c r="H75" s="19"/>
      <c r="J75" s="19"/>
    </row>
    <row r="76" spans="8:10" x14ac:dyDescent="0.3">
      <c r="H76" s="19"/>
      <c r="J76" s="19"/>
    </row>
    <row r="77" spans="8:10" x14ac:dyDescent="0.3">
      <c r="H77" s="19"/>
      <c r="J77" s="19"/>
    </row>
    <row r="78" spans="8:10" x14ac:dyDescent="0.3">
      <c r="H78" s="19"/>
      <c r="J78" s="19"/>
    </row>
    <row r="79" spans="8:10" x14ac:dyDescent="0.3">
      <c r="H79" s="19"/>
      <c r="J79" s="19"/>
    </row>
    <row r="80" spans="8:10" x14ac:dyDescent="0.3">
      <c r="H80" s="19"/>
      <c r="J80" s="19"/>
    </row>
    <row r="81" spans="8:10" x14ac:dyDescent="0.3">
      <c r="H81" s="19"/>
      <c r="J81" s="19"/>
    </row>
    <row r="82" spans="8:10" x14ac:dyDescent="0.3">
      <c r="H82" s="19"/>
      <c r="J82" s="19"/>
    </row>
    <row r="83" spans="8:10" x14ac:dyDescent="0.3">
      <c r="H83" s="19"/>
      <c r="J83" s="19"/>
    </row>
    <row r="84" spans="8:10" x14ac:dyDescent="0.3">
      <c r="H84" s="19"/>
      <c r="J84" s="19"/>
    </row>
    <row r="85" spans="8:10" x14ac:dyDescent="0.3">
      <c r="H85" s="19"/>
      <c r="J85" s="19"/>
    </row>
    <row r="86" spans="8:10" x14ac:dyDescent="0.3">
      <c r="H86" s="19"/>
      <c r="J86" s="19"/>
    </row>
    <row r="87" spans="8:10" x14ac:dyDescent="0.3">
      <c r="H87" s="19"/>
      <c r="J87" s="19"/>
    </row>
    <row r="88" spans="8:10" x14ac:dyDescent="0.3">
      <c r="H88" s="19"/>
      <c r="J88" s="19"/>
    </row>
    <row r="89" spans="8:10" x14ac:dyDescent="0.3">
      <c r="H89" s="19"/>
      <c r="J89" s="19"/>
    </row>
    <row r="90" spans="8:10" x14ac:dyDescent="0.3">
      <c r="H90" s="19"/>
      <c r="J90" s="19"/>
    </row>
    <row r="91" spans="8:10" x14ac:dyDescent="0.3">
      <c r="H91" s="19"/>
      <c r="J91" s="19"/>
    </row>
    <row r="92" spans="8:10" x14ac:dyDescent="0.3">
      <c r="H92" s="19"/>
      <c r="J92" s="19"/>
    </row>
    <row r="93" spans="8:10" x14ac:dyDescent="0.3">
      <c r="H93" s="19"/>
      <c r="J93" s="19"/>
    </row>
    <row r="94" spans="8:10" x14ac:dyDescent="0.3">
      <c r="H94" s="19"/>
      <c r="J94" s="19"/>
    </row>
    <row r="95" spans="8:10" x14ac:dyDescent="0.3">
      <c r="H95" s="19"/>
      <c r="J95" s="19"/>
    </row>
    <row r="96" spans="8:10" x14ac:dyDescent="0.3">
      <c r="H96" s="19"/>
      <c r="J96" s="19"/>
    </row>
    <row r="97" spans="8:10" x14ac:dyDescent="0.3">
      <c r="H97" s="19"/>
      <c r="J97" s="19"/>
    </row>
    <row r="98" spans="8:10" x14ac:dyDescent="0.3">
      <c r="H98" s="19"/>
      <c r="J98" s="19"/>
    </row>
    <row r="99" spans="8:10" x14ac:dyDescent="0.3">
      <c r="H99" s="19"/>
      <c r="J99" s="19"/>
    </row>
    <row r="100" spans="8:10" x14ac:dyDescent="0.3">
      <c r="H100" s="19"/>
      <c r="J100" s="19"/>
    </row>
    <row r="101" spans="8:10" x14ac:dyDescent="0.3">
      <c r="H101" s="19"/>
      <c r="J101" s="19"/>
    </row>
    <row r="102" spans="8:10" x14ac:dyDescent="0.3">
      <c r="H102" s="19"/>
      <c r="J102" s="19"/>
    </row>
    <row r="103" spans="8:10" x14ac:dyDescent="0.3">
      <c r="H103" s="19"/>
      <c r="J103" s="19"/>
    </row>
    <row r="104" spans="8:10" x14ac:dyDescent="0.3">
      <c r="H104" s="19"/>
      <c r="J104" s="19"/>
    </row>
    <row r="105" spans="8:10" x14ac:dyDescent="0.3">
      <c r="H105" s="19"/>
      <c r="J105" s="19"/>
    </row>
    <row r="106" spans="8:10" x14ac:dyDescent="0.3">
      <c r="H106" s="19"/>
      <c r="J106" s="19"/>
    </row>
    <row r="107" spans="8:10" x14ac:dyDescent="0.3">
      <c r="H107" s="19"/>
      <c r="J107" s="19"/>
    </row>
    <row r="108" spans="8:10" x14ac:dyDescent="0.3">
      <c r="H108" s="19"/>
      <c r="J108" s="19"/>
    </row>
    <row r="109" spans="8:10" x14ac:dyDescent="0.3">
      <c r="H109" s="19"/>
      <c r="J109" s="19"/>
    </row>
    <row r="110" spans="8:10" x14ac:dyDescent="0.3">
      <c r="H110" s="19"/>
      <c r="J110" s="19"/>
    </row>
    <row r="111" spans="8:10" x14ac:dyDescent="0.3">
      <c r="H111" s="19"/>
      <c r="J111" s="19"/>
    </row>
    <row r="112" spans="8:10" x14ac:dyDescent="0.3">
      <c r="H112" s="19"/>
      <c r="J112" s="19"/>
    </row>
    <row r="113" spans="1:62" x14ac:dyDescent="0.3">
      <c r="H113" s="19"/>
      <c r="J113" s="19"/>
    </row>
    <row r="114" spans="1:62" x14ac:dyDescent="0.3">
      <c r="H114" s="19"/>
      <c r="J114" s="19"/>
    </row>
    <row r="115" spans="1:62" x14ac:dyDescent="0.3">
      <c r="H115" s="19"/>
      <c r="J115" s="19"/>
    </row>
    <row r="116" spans="1:62" x14ac:dyDescent="0.3">
      <c r="H116" s="19"/>
      <c r="J116" s="19"/>
    </row>
    <row r="117" spans="1:62" x14ac:dyDescent="0.3">
      <c r="A117" s="21"/>
      <c r="B117" s="21"/>
      <c r="C117" s="21"/>
      <c r="D117" s="21"/>
      <c r="E117" s="21"/>
      <c r="F117" s="21"/>
      <c r="G117" s="21"/>
      <c r="H117" s="21"/>
      <c r="I117" s="21"/>
      <c r="J117" s="21"/>
      <c r="K117" s="21"/>
      <c r="L117" s="21"/>
      <c r="M117" s="21"/>
      <c r="N117" s="21"/>
      <c r="O117" s="21"/>
      <c r="P117" s="21"/>
      <c r="Q117" s="21"/>
      <c r="R117" s="21"/>
      <c r="S117" s="21"/>
      <c r="T117" s="21"/>
      <c r="U117" s="21"/>
      <c r="V117" s="21"/>
      <c r="W117" s="21"/>
      <c r="X117" s="21"/>
      <c r="Y117" s="21"/>
      <c r="Z117" s="21"/>
      <c r="AA117" s="21"/>
      <c r="AB117" s="21"/>
      <c r="AC117" s="21"/>
      <c r="AD117" s="21"/>
      <c r="AE117" s="21"/>
      <c r="AF117" s="21"/>
      <c r="AG117" s="21"/>
      <c r="AH117" s="63"/>
      <c r="AI117" s="21"/>
      <c r="AJ117" s="21"/>
    </row>
    <row r="118" spans="1:62" x14ac:dyDescent="0.3">
      <c r="A118" s="21"/>
      <c r="B118" s="21"/>
      <c r="C118" s="21"/>
      <c r="D118" s="21"/>
      <c r="E118" s="21"/>
      <c r="F118" s="21"/>
      <c r="G118" s="21"/>
      <c r="H118" s="21"/>
      <c r="I118" s="21"/>
      <c r="J118" s="21"/>
      <c r="K118" s="21"/>
      <c r="L118" s="21"/>
      <c r="M118" s="21"/>
      <c r="N118" s="21"/>
      <c r="O118" s="21"/>
      <c r="P118" s="21"/>
      <c r="Q118" s="21"/>
      <c r="R118" s="21"/>
      <c r="S118" s="21"/>
      <c r="T118" s="21"/>
      <c r="U118" s="21"/>
      <c r="V118" s="21"/>
      <c r="W118" s="21"/>
      <c r="X118" s="21"/>
      <c r="Y118" s="21"/>
      <c r="Z118" s="21"/>
      <c r="AA118" s="21"/>
      <c r="AB118" s="21"/>
      <c r="AC118" s="21"/>
      <c r="AD118" s="21"/>
      <c r="AE118" s="21"/>
      <c r="AF118" s="21"/>
      <c r="AG118" s="21"/>
      <c r="AH118" s="63"/>
      <c r="AI118" s="21"/>
      <c r="AJ118" s="21"/>
      <c r="AK118" s="21"/>
      <c r="AL118" s="21"/>
      <c r="AM118" s="21"/>
      <c r="AN118" s="21"/>
      <c r="AO118" s="21"/>
      <c r="AP118" s="21"/>
      <c r="AQ118" s="21"/>
      <c r="AR118" s="21"/>
      <c r="AS118" s="21"/>
      <c r="AT118" s="21"/>
      <c r="AU118" s="21"/>
      <c r="AV118" s="21"/>
      <c r="AW118" s="21"/>
      <c r="AX118" s="21"/>
      <c r="AY118" s="21"/>
      <c r="AZ118" s="21"/>
      <c r="BA118" s="21"/>
      <c r="BB118" s="21"/>
      <c r="BC118" s="21"/>
      <c r="BD118" s="21"/>
      <c r="BE118" s="21"/>
      <c r="BF118" s="21"/>
      <c r="BG118" s="21"/>
      <c r="BH118" s="21"/>
      <c r="BI118" s="21"/>
      <c r="BJ118" s="21"/>
    </row>
    <row r="119" spans="1:62" x14ac:dyDescent="0.3">
      <c r="A119" s="64" t="s">
        <v>59</v>
      </c>
      <c r="B119" s="63"/>
      <c r="C119" s="63" t="s">
        <v>58</v>
      </c>
      <c r="D119" s="63" t="s">
        <v>57</v>
      </c>
      <c r="E119" s="63" t="s">
        <v>56</v>
      </c>
      <c r="F119" s="63" t="s">
        <v>55</v>
      </c>
      <c r="G119" s="63" t="s">
        <v>54</v>
      </c>
      <c r="H119" s="63" t="s">
        <v>53</v>
      </c>
      <c r="I119" s="63" t="s">
        <v>52</v>
      </c>
      <c r="J119" s="63" t="s">
        <v>51</v>
      </c>
      <c r="K119" s="63" t="s">
        <v>50</v>
      </c>
      <c r="L119" s="63" t="s">
        <v>49</v>
      </c>
      <c r="M119" s="63" t="s">
        <v>48</v>
      </c>
      <c r="N119" s="63" t="s">
        <v>47</v>
      </c>
      <c r="O119" s="63" t="s">
        <v>46</v>
      </c>
      <c r="P119" s="63" t="s">
        <v>45</v>
      </c>
      <c r="Q119" s="63" t="s">
        <v>44</v>
      </c>
      <c r="R119" s="63" t="s">
        <v>43</v>
      </c>
      <c r="S119" s="63" t="s">
        <v>42</v>
      </c>
      <c r="T119" s="63" t="s">
        <v>41</v>
      </c>
      <c r="U119" s="63" t="s">
        <v>40</v>
      </c>
      <c r="V119" s="63" t="s">
        <v>39</v>
      </c>
      <c r="W119" s="63" t="s">
        <v>38</v>
      </c>
      <c r="X119" s="63" t="s">
        <v>37</v>
      </c>
      <c r="Y119" s="63" t="s">
        <v>36</v>
      </c>
      <c r="Z119" s="63" t="s">
        <v>35</v>
      </c>
      <c r="AA119" s="63" t="s">
        <v>34</v>
      </c>
      <c r="AB119" s="63" t="s">
        <v>33</v>
      </c>
      <c r="AC119" s="63" t="s">
        <v>32</v>
      </c>
      <c r="AD119" s="63" t="s">
        <v>31</v>
      </c>
      <c r="AE119" s="63" t="s">
        <v>30</v>
      </c>
      <c r="AF119" s="63" t="s">
        <v>29</v>
      </c>
      <c r="AG119" s="65" t="s">
        <v>28</v>
      </c>
      <c r="AH119" s="65" t="s">
        <v>27</v>
      </c>
      <c r="AI119" s="21"/>
      <c r="AJ119" s="21"/>
      <c r="AK119" s="21"/>
      <c r="AL119" s="21"/>
      <c r="AM119" s="21"/>
      <c r="AN119" s="21"/>
      <c r="AO119" s="21"/>
      <c r="AP119" s="21"/>
      <c r="AQ119" s="21"/>
      <c r="AR119" s="21"/>
      <c r="AS119" s="21"/>
      <c r="AT119" s="21"/>
      <c r="AU119" s="21"/>
      <c r="AV119" s="21"/>
      <c r="AW119" s="21"/>
      <c r="AX119" s="21"/>
      <c r="AY119" s="21"/>
      <c r="AZ119" s="21"/>
      <c r="BA119" s="21"/>
      <c r="BB119" s="21"/>
      <c r="BC119" s="21"/>
      <c r="BD119" s="21"/>
      <c r="BE119" s="21"/>
      <c r="BF119" s="21"/>
      <c r="BG119" s="21"/>
      <c r="BH119" s="21"/>
      <c r="BI119" s="21"/>
      <c r="BJ119" s="21"/>
    </row>
    <row r="120" spans="1:62" ht="14.5" x14ac:dyDescent="0.35">
      <c r="A120" s="66" t="s">
        <v>26</v>
      </c>
      <c r="B120" s="67"/>
      <c r="C120" s="67"/>
      <c r="D120" s="67"/>
      <c r="E120" s="67"/>
      <c r="F120" s="67"/>
      <c r="G120" s="67"/>
      <c r="H120" s="97"/>
      <c r="I120" s="67"/>
      <c r="J120" s="11"/>
      <c r="K120" s="67"/>
      <c r="L120" s="67"/>
      <c r="M120" s="67"/>
      <c r="N120" s="67"/>
      <c r="O120" s="67"/>
      <c r="P120" s="67"/>
      <c r="Q120" s="67"/>
      <c r="R120" s="67"/>
      <c r="S120" s="67"/>
      <c r="T120" s="67"/>
      <c r="U120" s="67"/>
      <c r="V120" s="67"/>
      <c r="W120" s="67"/>
      <c r="X120" s="67"/>
      <c r="Y120" s="67"/>
      <c r="Z120" s="67"/>
      <c r="AA120" s="67"/>
      <c r="AB120" s="67"/>
      <c r="AC120" s="67"/>
      <c r="AD120" s="67"/>
      <c r="AE120" s="67"/>
      <c r="AF120" s="67"/>
      <c r="AG120" s="68"/>
      <c r="AH120" s="69"/>
      <c r="AI120" s="21"/>
      <c r="AJ120" s="21"/>
      <c r="AK120" s="21"/>
      <c r="AL120" s="21"/>
      <c r="AM120" s="21"/>
      <c r="AN120" s="21"/>
      <c r="AO120" s="21"/>
      <c r="AP120" s="21"/>
      <c r="AQ120" s="21"/>
      <c r="AR120" s="21"/>
      <c r="AS120" s="21"/>
      <c r="AT120" s="21"/>
      <c r="AU120" s="21"/>
      <c r="AV120" s="21"/>
      <c r="AW120" s="21"/>
      <c r="AX120" s="21"/>
      <c r="AY120" s="21"/>
      <c r="AZ120" s="21"/>
      <c r="BA120" s="21"/>
      <c r="BB120" s="21"/>
      <c r="BC120" s="21"/>
      <c r="BD120" s="21"/>
      <c r="BE120" s="21"/>
      <c r="BF120" s="21"/>
      <c r="BG120" s="21"/>
      <c r="BH120" s="21"/>
      <c r="BI120" s="21"/>
      <c r="BJ120" s="21"/>
    </row>
    <row r="121" spans="1:62" x14ac:dyDescent="0.3">
      <c r="A121" s="68" t="s">
        <v>25</v>
      </c>
      <c r="B121" s="70"/>
      <c r="C121" s="70">
        <v>2470</v>
      </c>
      <c r="D121" s="70">
        <v>1824</v>
      </c>
      <c r="E121" s="70">
        <v>2388.5700000000002</v>
      </c>
      <c r="F121" s="70">
        <v>2553.6</v>
      </c>
      <c r="G121" s="70">
        <v>2764.23</v>
      </c>
      <c r="H121" s="98">
        <v>2886.91</v>
      </c>
      <c r="I121" s="70">
        <v>2886.91</v>
      </c>
      <c r="J121" s="70">
        <v>2886.91</v>
      </c>
      <c r="K121" s="70">
        <v>2886.91</v>
      </c>
      <c r="L121" s="70">
        <v>2886.91</v>
      </c>
      <c r="M121" s="70">
        <v>2886.91</v>
      </c>
      <c r="N121" s="70">
        <v>2886.91</v>
      </c>
      <c r="O121" s="70">
        <v>2886.91</v>
      </c>
      <c r="P121" s="70">
        <v>2886.91</v>
      </c>
      <c r="Q121" s="70">
        <v>2886.91</v>
      </c>
      <c r="R121" s="70">
        <v>2819.6</v>
      </c>
      <c r="S121" s="70">
        <v>2772.91</v>
      </c>
      <c r="T121" s="70">
        <v>2681.71</v>
      </c>
      <c r="U121" s="70">
        <v>2630.69</v>
      </c>
      <c r="V121" s="70">
        <v>2584</v>
      </c>
      <c r="W121" s="70">
        <v>0</v>
      </c>
      <c r="X121" s="70">
        <v>0</v>
      </c>
      <c r="Y121" s="70">
        <v>0</v>
      </c>
      <c r="Z121" s="70">
        <v>0</v>
      </c>
      <c r="AA121" s="70">
        <v>0</v>
      </c>
      <c r="AB121" s="70">
        <v>0</v>
      </c>
      <c r="AC121" s="70">
        <v>0</v>
      </c>
      <c r="AD121" s="70">
        <v>0</v>
      </c>
      <c r="AE121" s="70">
        <v>0</v>
      </c>
      <c r="AF121" s="70">
        <v>0</v>
      </c>
      <c r="AG121" s="70">
        <v>54358.46</v>
      </c>
      <c r="AH121" s="71">
        <v>0.44306414121166565</v>
      </c>
      <c r="AI121" s="21"/>
      <c r="AJ121" s="21"/>
      <c r="AK121" s="21"/>
      <c r="AL121" s="21"/>
      <c r="AM121" s="21"/>
      <c r="AN121" s="21"/>
      <c r="AO121" s="21"/>
      <c r="AP121" s="21"/>
      <c r="AQ121" s="21"/>
      <c r="AR121" s="21"/>
      <c r="AS121" s="21"/>
      <c r="AT121" s="21"/>
      <c r="AU121" s="21"/>
      <c r="AV121" s="21"/>
      <c r="AW121" s="21"/>
      <c r="AX121" s="21"/>
      <c r="AY121" s="21"/>
      <c r="AZ121" s="21"/>
      <c r="BA121" s="21"/>
      <c r="BB121" s="21"/>
      <c r="BC121" s="21"/>
      <c r="BD121" s="21"/>
      <c r="BE121" s="21"/>
      <c r="BF121" s="21"/>
      <c r="BG121" s="21"/>
      <c r="BH121" s="21"/>
      <c r="BI121" s="21"/>
      <c r="BJ121" s="21"/>
    </row>
    <row r="122" spans="1:62" x14ac:dyDescent="0.3">
      <c r="A122" s="68" t="s">
        <v>24</v>
      </c>
      <c r="B122" s="70"/>
      <c r="C122" s="70">
        <v>4562</v>
      </c>
      <c r="D122" s="70">
        <v>1775.5</v>
      </c>
      <c r="E122" s="70">
        <v>3089.2</v>
      </c>
      <c r="F122" s="70">
        <v>3227.2</v>
      </c>
      <c r="G122" s="70">
        <v>3428.2</v>
      </c>
      <c r="H122" s="98">
        <v>3541.2</v>
      </c>
      <c r="I122" s="70">
        <v>3541.2</v>
      </c>
      <c r="J122" s="70">
        <v>3541.2</v>
      </c>
      <c r="K122" s="70">
        <v>3541.2</v>
      </c>
      <c r="L122" s="70">
        <v>3541.2</v>
      </c>
      <c r="M122" s="70">
        <v>3541.2</v>
      </c>
      <c r="N122" s="70">
        <v>3541.2</v>
      </c>
      <c r="O122" s="70">
        <v>3541.2</v>
      </c>
      <c r="P122" s="70">
        <v>3541.2</v>
      </c>
      <c r="Q122" s="70">
        <v>3541.2</v>
      </c>
      <c r="R122" s="70">
        <v>3479.2</v>
      </c>
      <c r="S122" s="70">
        <v>3436.2</v>
      </c>
      <c r="T122" s="70">
        <v>3352.2</v>
      </c>
      <c r="U122" s="70">
        <v>3305.2</v>
      </c>
      <c r="V122" s="70">
        <v>3262.2</v>
      </c>
      <c r="W122" s="70">
        <v>0</v>
      </c>
      <c r="X122" s="70">
        <v>0</v>
      </c>
      <c r="Y122" s="70">
        <v>0</v>
      </c>
      <c r="Z122" s="70">
        <v>0</v>
      </c>
      <c r="AA122" s="70">
        <v>0</v>
      </c>
      <c r="AB122" s="70">
        <v>0</v>
      </c>
      <c r="AC122" s="70">
        <v>0</v>
      </c>
      <c r="AD122" s="70">
        <v>0</v>
      </c>
      <c r="AE122" s="70">
        <v>0</v>
      </c>
      <c r="AF122" s="70">
        <v>0</v>
      </c>
      <c r="AG122" s="70">
        <v>68329.100000000006</v>
      </c>
      <c r="AH122" s="71">
        <v>0.55693585878833429</v>
      </c>
      <c r="AI122" s="21"/>
      <c r="AJ122" s="21"/>
      <c r="AK122" s="21"/>
      <c r="AL122" s="21"/>
      <c r="AM122" s="21"/>
      <c r="AN122" s="21"/>
      <c r="AO122" s="21"/>
      <c r="AP122" s="21"/>
      <c r="AQ122" s="21"/>
      <c r="AR122" s="21"/>
      <c r="AS122" s="21"/>
      <c r="AT122" s="21"/>
      <c r="AU122" s="21"/>
      <c r="AV122" s="21"/>
      <c r="AW122" s="21"/>
      <c r="AX122" s="21"/>
      <c r="AY122" s="21"/>
      <c r="AZ122" s="21"/>
      <c r="BA122" s="21"/>
      <c r="BB122" s="21"/>
      <c r="BC122" s="21"/>
      <c r="BD122" s="21"/>
      <c r="BE122" s="21"/>
      <c r="BF122" s="21"/>
      <c r="BG122" s="21"/>
      <c r="BH122" s="21"/>
      <c r="BI122" s="21"/>
      <c r="BJ122" s="21"/>
    </row>
    <row r="123" spans="1:62" x14ac:dyDescent="0.3">
      <c r="A123" s="65" t="s">
        <v>23</v>
      </c>
      <c r="B123" s="70"/>
      <c r="C123" s="70">
        <v>7032</v>
      </c>
      <c r="D123" s="70">
        <v>3599.5</v>
      </c>
      <c r="E123" s="70">
        <v>5477.77</v>
      </c>
      <c r="F123" s="70">
        <v>5780.8</v>
      </c>
      <c r="G123" s="70">
        <v>6192.43</v>
      </c>
      <c r="H123" s="98">
        <v>6428.11</v>
      </c>
      <c r="I123" s="70">
        <v>6428.11</v>
      </c>
      <c r="J123" s="70">
        <v>6428.11</v>
      </c>
      <c r="K123" s="70">
        <v>6428.11</v>
      </c>
      <c r="L123" s="70">
        <v>6428.11</v>
      </c>
      <c r="M123" s="70">
        <v>6428.11</v>
      </c>
      <c r="N123" s="70">
        <v>6428.11</v>
      </c>
      <c r="O123" s="70">
        <v>6428.11</v>
      </c>
      <c r="P123" s="70">
        <v>6428.11</v>
      </c>
      <c r="Q123" s="70">
        <v>6428.11</v>
      </c>
      <c r="R123" s="70">
        <v>6298.8</v>
      </c>
      <c r="S123" s="70">
        <v>6209.11</v>
      </c>
      <c r="T123" s="70">
        <v>6033.91</v>
      </c>
      <c r="U123" s="70">
        <v>5935.89</v>
      </c>
      <c r="V123" s="70">
        <v>5846.2</v>
      </c>
      <c r="W123" s="70">
        <v>0</v>
      </c>
      <c r="X123" s="70">
        <v>0</v>
      </c>
      <c r="Y123" s="70">
        <v>0</v>
      </c>
      <c r="Z123" s="70">
        <v>0</v>
      </c>
      <c r="AA123" s="70">
        <v>0</v>
      </c>
      <c r="AB123" s="70">
        <v>0</v>
      </c>
      <c r="AC123" s="70">
        <v>0</v>
      </c>
      <c r="AD123" s="70">
        <v>0</v>
      </c>
      <c r="AE123" s="70">
        <v>0</v>
      </c>
      <c r="AF123" s="70">
        <v>0</v>
      </c>
      <c r="AG123" s="70">
        <v>122687.56</v>
      </c>
      <c r="AH123" s="72"/>
      <c r="AI123" s="21"/>
      <c r="AJ123" s="21"/>
      <c r="AK123" s="21"/>
      <c r="AL123" s="21"/>
      <c r="AM123" s="21"/>
      <c r="AN123" s="21"/>
      <c r="AO123" s="21"/>
      <c r="AP123" s="21"/>
      <c r="AQ123" s="21"/>
      <c r="AR123" s="21"/>
      <c r="AS123" s="21"/>
      <c r="AT123" s="21"/>
      <c r="AU123" s="21"/>
      <c r="AV123" s="21"/>
      <c r="AW123" s="21"/>
      <c r="AX123" s="21"/>
      <c r="AY123" s="21"/>
      <c r="AZ123" s="21"/>
      <c r="BA123" s="21"/>
      <c r="BB123" s="21"/>
      <c r="BC123" s="21"/>
      <c r="BD123" s="21"/>
      <c r="BE123" s="21"/>
      <c r="BF123" s="21"/>
      <c r="BG123" s="21"/>
      <c r="BH123" s="21"/>
      <c r="BI123" s="21"/>
      <c r="BJ123" s="21"/>
    </row>
    <row r="124" spans="1:62" x14ac:dyDescent="0.3">
      <c r="A124" s="66" t="s">
        <v>22</v>
      </c>
      <c r="B124" s="67"/>
      <c r="C124" s="67"/>
      <c r="D124" s="67"/>
      <c r="E124" s="67"/>
      <c r="F124" s="67"/>
      <c r="G124" s="67"/>
      <c r="H124" s="97"/>
      <c r="I124" s="67"/>
      <c r="J124" s="67"/>
      <c r="K124" s="67"/>
      <c r="L124" s="67"/>
      <c r="M124" s="67"/>
      <c r="N124" s="67"/>
      <c r="O124" s="67"/>
      <c r="P124" s="67"/>
      <c r="Q124" s="67"/>
      <c r="R124" s="67"/>
      <c r="S124" s="67"/>
      <c r="T124" s="67"/>
      <c r="U124" s="67"/>
      <c r="V124" s="67"/>
      <c r="W124" s="67"/>
      <c r="X124" s="67"/>
      <c r="Y124" s="67"/>
      <c r="Z124" s="67"/>
      <c r="AA124" s="67"/>
      <c r="AB124" s="67"/>
      <c r="AC124" s="67"/>
      <c r="AD124" s="67"/>
      <c r="AE124" s="67"/>
      <c r="AF124" s="67"/>
      <c r="AG124" s="68"/>
      <c r="AH124" s="69"/>
      <c r="AI124" s="21"/>
      <c r="AJ124" s="21"/>
      <c r="AK124" s="21"/>
      <c r="AL124" s="21"/>
      <c r="AM124" s="21"/>
      <c r="AN124" s="21"/>
      <c r="AO124" s="21"/>
      <c r="AP124" s="21"/>
      <c r="AQ124" s="21"/>
      <c r="AR124" s="21"/>
      <c r="AS124" s="21"/>
      <c r="AT124" s="21"/>
      <c r="AU124" s="21"/>
      <c r="AV124" s="21"/>
      <c r="AW124" s="21"/>
      <c r="AX124" s="21"/>
      <c r="AY124" s="21"/>
      <c r="AZ124" s="21"/>
      <c r="BA124" s="21"/>
      <c r="BB124" s="21"/>
      <c r="BC124" s="21"/>
      <c r="BD124" s="21"/>
      <c r="BE124" s="21"/>
      <c r="BF124" s="21"/>
      <c r="BG124" s="21"/>
      <c r="BH124" s="21"/>
      <c r="BI124" s="21"/>
      <c r="BJ124" s="21"/>
    </row>
    <row r="125" spans="1:62" x14ac:dyDescent="0.3">
      <c r="A125" s="68" t="s">
        <v>21</v>
      </c>
      <c r="B125" s="73"/>
      <c r="C125" s="73">
        <v>0</v>
      </c>
      <c r="D125" s="73">
        <v>0</v>
      </c>
      <c r="E125" s="73">
        <v>1200</v>
      </c>
      <c r="F125" s="73">
        <v>1960</v>
      </c>
      <c r="G125" s="73">
        <v>3495</v>
      </c>
      <c r="H125" s="99">
        <v>3495</v>
      </c>
      <c r="I125" s="73">
        <v>3495</v>
      </c>
      <c r="J125" s="73">
        <v>3495</v>
      </c>
      <c r="K125" s="73">
        <v>3495</v>
      </c>
      <c r="L125" s="73">
        <v>3495</v>
      </c>
      <c r="M125" s="73">
        <v>3495</v>
      </c>
      <c r="N125" s="73">
        <v>3495</v>
      </c>
      <c r="O125" s="73">
        <v>3495</v>
      </c>
      <c r="P125" s="73">
        <v>3495</v>
      </c>
      <c r="Q125" s="73">
        <v>3495</v>
      </c>
      <c r="R125" s="73">
        <v>3185</v>
      </c>
      <c r="S125" s="73">
        <v>2970</v>
      </c>
      <c r="T125" s="73">
        <v>2550</v>
      </c>
      <c r="U125" s="73">
        <v>2315</v>
      </c>
      <c r="V125" s="73">
        <v>2100</v>
      </c>
      <c r="W125" s="73">
        <v>0</v>
      </c>
      <c r="X125" s="73">
        <v>0</v>
      </c>
      <c r="Y125" s="73">
        <v>0</v>
      </c>
      <c r="Z125" s="73">
        <v>0</v>
      </c>
      <c r="AA125" s="73">
        <v>0</v>
      </c>
      <c r="AB125" s="73">
        <v>0</v>
      </c>
      <c r="AC125" s="73">
        <v>0</v>
      </c>
      <c r="AD125" s="73">
        <v>0</v>
      </c>
      <c r="AE125" s="73">
        <v>0</v>
      </c>
      <c r="AF125" s="73">
        <v>0</v>
      </c>
      <c r="AG125" s="70">
        <v>54725</v>
      </c>
      <c r="AH125" s="63"/>
      <c r="AI125" s="21"/>
      <c r="AJ125" s="21"/>
      <c r="AK125" s="21"/>
      <c r="AL125" s="21"/>
      <c r="AM125" s="21"/>
      <c r="AN125" s="21"/>
      <c r="AO125" s="21"/>
      <c r="AP125" s="21"/>
      <c r="AQ125" s="21"/>
      <c r="AR125" s="21"/>
      <c r="AS125" s="21"/>
      <c r="AT125" s="21"/>
      <c r="AU125" s="21"/>
      <c r="AV125" s="21"/>
      <c r="AW125" s="21"/>
      <c r="AX125" s="21"/>
      <c r="AY125" s="21"/>
      <c r="AZ125" s="21"/>
      <c r="BA125" s="21"/>
      <c r="BB125" s="21"/>
      <c r="BC125" s="21"/>
      <c r="BD125" s="21"/>
      <c r="BE125" s="21"/>
      <c r="BF125" s="21"/>
      <c r="BG125" s="21"/>
      <c r="BH125" s="21"/>
      <c r="BI125" s="21"/>
      <c r="BJ125" s="21"/>
    </row>
    <row r="126" spans="1:62" s="21" customFormat="1" x14ac:dyDescent="0.3">
      <c r="A126" s="68" t="s">
        <v>20</v>
      </c>
      <c r="B126" s="73"/>
      <c r="C126" s="73">
        <v>0</v>
      </c>
      <c r="D126" s="73">
        <v>0</v>
      </c>
      <c r="E126" s="73">
        <v>720</v>
      </c>
      <c r="F126" s="73">
        <v>1176</v>
      </c>
      <c r="G126" s="73">
        <v>2097</v>
      </c>
      <c r="H126" s="73">
        <v>2097</v>
      </c>
      <c r="I126" s="73">
        <v>2097</v>
      </c>
      <c r="J126" s="73">
        <v>2097</v>
      </c>
      <c r="K126" s="73">
        <v>2097</v>
      </c>
      <c r="L126" s="73">
        <v>2097</v>
      </c>
      <c r="M126" s="73">
        <v>2097</v>
      </c>
      <c r="N126" s="73">
        <v>2097</v>
      </c>
      <c r="O126" s="73">
        <v>2097</v>
      </c>
      <c r="P126" s="73">
        <v>2097</v>
      </c>
      <c r="Q126" s="73">
        <v>2097</v>
      </c>
      <c r="R126" s="73">
        <v>1911</v>
      </c>
      <c r="S126" s="73">
        <v>1782</v>
      </c>
      <c r="T126" s="73">
        <v>1530</v>
      </c>
      <c r="U126" s="73">
        <v>1389</v>
      </c>
      <c r="V126" s="73">
        <v>1260</v>
      </c>
      <c r="W126" s="73">
        <v>0</v>
      </c>
      <c r="X126" s="73">
        <v>0</v>
      </c>
      <c r="Y126" s="73">
        <v>0</v>
      </c>
      <c r="Z126" s="73">
        <v>0</v>
      </c>
      <c r="AA126" s="73">
        <v>0</v>
      </c>
      <c r="AB126" s="73">
        <v>0</v>
      </c>
      <c r="AC126" s="73">
        <v>0</v>
      </c>
      <c r="AD126" s="73">
        <v>0</v>
      </c>
      <c r="AE126" s="73">
        <v>0</v>
      </c>
      <c r="AF126" s="73">
        <v>0</v>
      </c>
      <c r="AG126" s="70">
        <v>32835</v>
      </c>
      <c r="AH126" s="63"/>
    </row>
    <row r="127" spans="1:62" s="21" customFormat="1" x14ac:dyDescent="0.3">
      <c r="A127" s="68" t="s">
        <v>19</v>
      </c>
      <c r="B127" s="73"/>
      <c r="C127" s="73">
        <v>0</v>
      </c>
      <c r="D127" s="73">
        <v>0</v>
      </c>
      <c r="E127" s="73">
        <v>480</v>
      </c>
      <c r="F127" s="73">
        <v>784</v>
      </c>
      <c r="G127" s="73">
        <v>1398</v>
      </c>
      <c r="H127" s="73">
        <v>1398</v>
      </c>
      <c r="I127" s="73">
        <v>1398</v>
      </c>
      <c r="J127" s="73">
        <v>1398</v>
      </c>
      <c r="K127" s="73">
        <v>1398</v>
      </c>
      <c r="L127" s="73">
        <v>1398</v>
      </c>
      <c r="M127" s="73">
        <v>1398</v>
      </c>
      <c r="N127" s="73">
        <v>1398</v>
      </c>
      <c r="O127" s="73">
        <v>1398</v>
      </c>
      <c r="P127" s="73">
        <v>1398</v>
      </c>
      <c r="Q127" s="73">
        <v>1398</v>
      </c>
      <c r="R127" s="73">
        <v>1274</v>
      </c>
      <c r="S127" s="73">
        <v>1188</v>
      </c>
      <c r="T127" s="73">
        <v>1020</v>
      </c>
      <c r="U127" s="73">
        <v>926</v>
      </c>
      <c r="V127" s="73">
        <v>840</v>
      </c>
      <c r="W127" s="73">
        <v>0</v>
      </c>
      <c r="X127" s="73">
        <v>0</v>
      </c>
      <c r="Y127" s="73">
        <v>0</v>
      </c>
      <c r="Z127" s="73">
        <v>0</v>
      </c>
      <c r="AA127" s="73">
        <v>0</v>
      </c>
      <c r="AB127" s="73">
        <v>0</v>
      </c>
      <c r="AC127" s="73">
        <v>0</v>
      </c>
      <c r="AD127" s="73">
        <v>0</v>
      </c>
      <c r="AE127" s="73">
        <v>0</v>
      </c>
      <c r="AF127" s="73">
        <v>0</v>
      </c>
      <c r="AG127" s="70">
        <v>21890</v>
      </c>
      <c r="AH127" s="63"/>
    </row>
    <row r="128" spans="1:62" s="21" customFormat="1" x14ac:dyDescent="0.3">
      <c r="A128" s="68" t="s">
        <v>18</v>
      </c>
      <c r="B128" s="73"/>
      <c r="C128" s="73">
        <v>0</v>
      </c>
      <c r="D128" s="73">
        <v>0</v>
      </c>
      <c r="E128" s="73">
        <v>0</v>
      </c>
      <c r="F128" s="73">
        <v>0</v>
      </c>
      <c r="G128" s="73">
        <v>0</v>
      </c>
      <c r="H128" s="73">
        <v>0</v>
      </c>
      <c r="I128" s="73">
        <v>0</v>
      </c>
      <c r="J128" s="73">
        <v>0</v>
      </c>
      <c r="K128" s="73">
        <v>0</v>
      </c>
      <c r="L128" s="73">
        <v>0</v>
      </c>
      <c r="M128" s="73">
        <v>0</v>
      </c>
      <c r="N128" s="73">
        <v>0</v>
      </c>
      <c r="O128" s="73">
        <v>0</v>
      </c>
      <c r="P128" s="73">
        <v>0</v>
      </c>
      <c r="Q128" s="73">
        <v>0</v>
      </c>
      <c r="R128" s="73">
        <v>0</v>
      </c>
      <c r="S128" s="73">
        <v>0</v>
      </c>
      <c r="T128" s="73">
        <v>0</v>
      </c>
      <c r="U128" s="73">
        <v>0</v>
      </c>
      <c r="V128" s="73">
        <v>0</v>
      </c>
      <c r="W128" s="73">
        <v>0</v>
      </c>
      <c r="X128" s="73">
        <v>0</v>
      </c>
      <c r="Y128" s="73">
        <v>0</v>
      </c>
      <c r="Z128" s="73">
        <v>0</v>
      </c>
      <c r="AA128" s="73">
        <v>0</v>
      </c>
      <c r="AB128" s="73">
        <v>0</v>
      </c>
      <c r="AC128" s="73">
        <v>0</v>
      </c>
      <c r="AD128" s="73">
        <v>0</v>
      </c>
      <c r="AE128" s="73">
        <v>0</v>
      </c>
      <c r="AF128" s="73">
        <v>0</v>
      </c>
      <c r="AG128" s="70">
        <v>0</v>
      </c>
      <c r="AH128" s="63"/>
    </row>
    <row r="129" spans="1:40" s="21" customFormat="1" x14ac:dyDescent="0.3">
      <c r="A129" s="68" t="s">
        <v>17</v>
      </c>
      <c r="B129" s="74"/>
      <c r="C129" s="74">
        <v>2.2999999999999998</v>
      </c>
      <c r="D129" s="74">
        <v>2.2999999999999998</v>
      </c>
      <c r="E129" s="74">
        <v>2.2999999999999998</v>
      </c>
      <c r="F129" s="74">
        <v>2.2999999999999998</v>
      </c>
      <c r="G129" s="74">
        <v>2.2999999999999998</v>
      </c>
      <c r="H129" s="100">
        <v>2.2999999999999998</v>
      </c>
      <c r="I129" s="74">
        <v>2.2999999999999998</v>
      </c>
      <c r="J129" s="74">
        <v>2.2999999999999998</v>
      </c>
      <c r="K129" s="74">
        <v>2.2999999999999998</v>
      </c>
      <c r="L129" s="74">
        <v>2.2999999999999998</v>
      </c>
      <c r="M129" s="74">
        <v>2.2999999999999998</v>
      </c>
      <c r="N129" s="74">
        <v>2.2999999999999998</v>
      </c>
      <c r="O129" s="74">
        <v>2.2999999999999998</v>
      </c>
      <c r="P129" s="74">
        <v>2.2999999999999998</v>
      </c>
      <c r="Q129" s="74">
        <v>2.2999999999999998</v>
      </c>
      <c r="R129" s="74">
        <v>2.2999999999999998</v>
      </c>
      <c r="S129" s="74">
        <v>2.2999999999999998</v>
      </c>
      <c r="T129" s="74">
        <v>2.2999999999999998</v>
      </c>
      <c r="U129" s="74">
        <v>2.2999999999999998</v>
      </c>
      <c r="V129" s="74">
        <v>2.2999999999999998</v>
      </c>
      <c r="W129" s="74">
        <v>2.2999999999999998</v>
      </c>
      <c r="X129" s="74">
        <v>2.2999999999999998</v>
      </c>
      <c r="Y129" s="74">
        <v>2.2999999999999998</v>
      </c>
      <c r="Z129" s="74">
        <v>2.2999999999999998</v>
      </c>
      <c r="AA129" s="74">
        <v>2.2999999999999998</v>
      </c>
      <c r="AB129" s="74">
        <v>2.2999999999999998</v>
      </c>
      <c r="AC129" s="74">
        <v>2.2999999999999998</v>
      </c>
      <c r="AD129" s="74">
        <v>2.2999999999999998</v>
      </c>
      <c r="AE129" s="74">
        <v>2.2999999999999998</v>
      </c>
      <c r="AF129" s="74">
        <v>2.2999999999999998</v>
      </c>
      <c r="AG129" s="74">
        <v>2.2999999999999998</v>
      </c>
      <c r="AH129" s="63"/>
    </row>
    <row r="130" spans="1:40" s="21" customFormat="1" x14ac:dyDescent="0.3">
      <c r="A130" s="68" t="s">
        <v>16</v>
      </c>
      <c r="B130" s="74"/>
      <c r="C130" s="74">
        <v>1.4</v>
      </c>
      <c r="D130" s="74">
        <v>1.4</v>
      </c>
      <c r="E130" s="74">
        <v>1.4</v>
      </c>
      <c r="F130" s="74">
        <v>1.4</v>
      </c>
      <c r="G130" s="74">
        <v>1.4</v>
      </c>
      <c r="H130" s="74">
        <v>1.4</v>
      </c>
      <c r="I130" s="74">
        <v>1.4</v>
      </c>
      <c r="J130" s="74">
        <v>1.4</v>
      </c>
      <c r="K130" s="74">
        <v>1.4</v>
      </c>
      <c r="L130" s="74">
        <v>1.4</v>
      </c>
      <c r="M130" s="74">
        <v>1.4</v>
      </c>
      <c r="N130" s="74">
        <v>1.4</v>
      </c>
      <c r="O130" s="74">
        <v>1.4</v>
      </c>
      <c r="P130" s="74">
        <v>1.4</v>
      </c>
      <c r="Q130" s="74">
        <v>1.4</v>
      </c>
      <c r="R130" s="74">
        <v>1.4</v>
      </c>
      <c r="S130" s="74">
        <v>1.4</v>
      </c>
      <c r="T130" s="74">
        <v>1.4</v>
      </c>
      <c r="U130" s="74">
        <v>1.4</v>
      </c>
      <c r="V130" s="74">
        <v>1.4</v>
      </c>
      <c r="W130" s="74">
        <v>1.4</v>
      </c>
      <c r="X130" s="74">
        <v>1.4</v>
      </c>
      <c r="Y130" s="74">
        <v>1.4</v>
      </c>
      <c r="Z130" s="74">
        <v>1.4</v>
      </c>
      <c r="AA130" s="74">
        <v>1.4</v>
      </c>
      <c r="AB130" s="74">
        <v>1.4</v>
      </c>
      <c r="AC130" s="74">
        <v>1.4</v>
      </c>
      <c r="AD130" s="74">
        <v>1.4</v>
      </c>
      <c r="AE130" s="74">
        <v>1.4</v>
      </c>
      <c r="AF130" s="74">
        <v>1.4</v>
      </c>
      <c r="AG130" s="74">
        <v>1.4</v>
      </c>
      <c r="AH130" s="63"/>
    </row>
    <row r="131" spans="1:40" s="21" customFormat="1" x14ac:dyDescent="0.3">
      <c r="A131" s="68" t="s">
        <v>15</v>
      </c>
      <c r="B131" s="74"/>
      <c r="C131" s="74">
        <v>0.8</v>
      </c>
      <c r="D131" s="74">
        <v>0.8</v>
      </c>
      <c r="E131" s="74">
        <v>0.8</v>
      </c>
      <c r="F131" s="74">
        <v>0.8</v>
      </c>
      <c r="G131" s="74">
        <v>0.8</v>
      </c>
      <c r="H131" s="74">
        <v>0.8</v>
      </c>
      <c r="I131" s="74">
        <v>0.8</v>
      </c>
      <c r="J131" s="74">
        <v>0.8</v>
      </c>
      <c r="K131" s="74">
        <v>0.8</v>
      </c>
      <c r="L131" s="74">
        <v>0.8</v>
      </c>
      <c r="M131" s="74">
        <v>0.8</v>
      </c>
      <c r="N131" s="74">
        <v>0.8</v>
      </c>
      <c r="O131" s="74">
        <v>0.8</v>
      </c>
      <c r="P131" s="74">
        <v>0.8</v>
      </c>
      <c r="Q131" s="74">
        <v>0.8</v>
      </c>
      <c r="R131" s="74">
        <v>0.8</v>
      </c>
      <c r="S131" s="74">
        <v>0.8</v>
      </c>
      <c r="T131" s="74">
        <v>0.8</v>
      </c>
      <c r="U131" s="74">
        <v>0.8</v>
      </c>
      <c r="V131" s="74">
        <v>0.8</v>
      </c>
      <c r="W131" s="74">
        <v>0.8</v>
      </c>
      <c r="X131" s="74">
        <v>0.8</v>
      </c>
      <c r="Y131" s="74">
        <v>0.8</v>
      </c>
      <c r="Z131" s="74">
        <v>0.8</v>
      </c>
      <c r="AA131" s="74">
        <v>0.8</v>
      </c>
      <c r="AB131" s="74">
        <v>0.8</v>
      </c>
      <c r="AC131" s="74">
        <v>0.8</v>
      </c>
      <c r="AD131" s="74">
        <v>0.8</v>
      </c>
      <c r="AE131" s="74">
        <v>0.8</v>
      </c>
      <c r="AF131" s="74">
        <v>0.8</v>
      </c>
      <c r="AG131" s="74">
        <v>0.8</v>
      </c>
      <c r="AH131" s="63"/>
    </row>
    <row r="132" spans="1:40" s="21" customFormat="1" x14ac:dyDescent="0.3">
      <c r="A132" s="68" t="s">
        <v>14</v>
      </c>
      <c r="B132" s="74"/>
      <c r="C132" s="74">
        <v>0</v>
      </c>
      <c r="D132" s="74">
        <v>0</v>
      </c>
      <c r="E132" s="74">
        <v>0</v>
      </c>
      <c r="F132" s="74">
        <v>0</v>
      </c>
      <c r="G132" s="74">
        <v>0</v>
      </c>
      <c r="H132" s="74">
        <v>0</v>
      </c>
      <c r="I132" s="74">
        <v>0</v>
      </c>
      <c r="J132" s="74">
        <v>0</v>
      </c>
      <c r="K132" s="74">
        <v>0</v>
      </c>
      <c r="L132" s="74">
        <v>0</v>
      </c>
      <c r="M132" s="74">
        <v>0</v>
      </c>
      <c r="N132" s="74">
        <v>0</v>
      </c>
      <c r="O132" s="74">
        <v>0</v>
      </c>
      <c r="P132" s="74">
        <v>0</v>
      </c>
      <c r="Q132" s="74">
        <v>0</v>
      </c>
      <c r="R132" s="74">
        <v>0</v>
      </c>
      <c r="S132" s="74">
        <v>0</v>
      </c>
      <c r="T132" s="74">
        <v>0</v>
      </c>
      <c r="U132" s="74">
        <v>0</v>
      </c>
      <c r="V132" s="74">
        <v>0</v>
      </c>
      <c r="W132" s="74">
        <v>0</v>
      </c>
      <c r="X132" s="74">
        <v>0</v>
      </c>
      <c r="Y132" s="74">
        <v>0</v>
      </c>
      <c r="Z132" s="74">
        <v>0</v>
      </c>
      <c r="AA132" s="74">
        <v>0</v>
      </c>
      <c r="AB132" s="74">
        <v>0</v>
      </c>
      <c r="AC132" s="74">
        <v>0</v>
      </c>
      <c r="AD132" s="74">
        <v>0</v>
      </c>
      <c r="AE132" s="74">
        <v>0</v>
      </c>
      <c r="AF132" s="74">
        <v>0</v>
      </c>
      <c r="AG132" s="74">
        <v>0</v>
      </c>
      <c r="AH132" s="63"/>
    </row>
    <row r="133" spans="1:40" s="21" customFormat="1" x14ac:dyDescent="0.3">
      <c r="A133" s="75" t="s">
        <v>13</v>
      </c>
      <c r="B133" s="70"/>
      <c r="C133" s="70">
        <v>0</v>
      </c>
      <c r="D133" s="70">
        <v>0</v>
      </c>
      <c r="E133" s="70">
        <v>4152</v>
      </c>
      <c r="F133" s="70">
        <v>6781.6</v>
      </c>
      <c r="G133" s="70">
        <v>10137.799999999999</v>
      </c>
      <c r="H133" s="98">
        <v>12092.7</v>
      </c>
      <c r="I133" s="70">
        <v>12092.7</v>
      </c>
      <c r="J133" s="70">
        <v>12092.7</v>
      </c>
      <c r="K133" s="70">
        <v>12092.7</v>
      </c>
      <c r="L133" s="70">
        <v>12092.7</v>
      </c>
      <c r="M133" s="70">
        <v>12092.7</v>
      </c>
      <c r="N133" s="70">
        <v>12092.7</v>
      </c>
      <c r="O133" s="70">
        <v>12092.7</v>
      </c>
      <c r="P133" s="70">
        <v>12092.7</v>
      </c>
      <c r="Q133" s="70">
        <v>12092.7</v>
      </c>
      <c r="R133" s="70">
        <v>11020.1</v>
      </c>
      <c r="S133" s="70">
        <v>10276.200000000001</v>
      </c>
      <c r="T133" s="70">
        <v>8823</v>
      </c>
      <c r="U133" s="70">
        <v>8009.9</v>
      </c>
      <c r="V133" s="70">
        <v>7266</v>
      </c>
      <c r="W133" s="70">
        <v>0</v>
      </c>
      <c r="X133" s="70">
        <v>0</v>
      </c>
      <c r="Y133" s="70">
        <v>0</v>
      </c>
      <c r="Z133" s="70">
        <v>0</v>
      </c>
      <c r="AA133" s="70">
        <v>0</v>
      </c>
      <c r="AB133" s="70">
        <v>0</v>
      </c>
      <c r="AC133" s="70">
        <v>0</v>
      </c>
      <c r="AD133" s="70">
        <v>0</v>
      </c>
      <c r="AE133" s="70">
        <v>0</v>
      </c>
      <c r="AF133" s="70">
        <v>0</v>
      </c>
      <c r="AG133" s="70">
        <v>187393.6</v>
      </c>
      <c r="AH133" s="63"/>
    </row>
    <row r="134" spans="1:40" s="21" customFormat="1" x14ac:dyDescent="0.3">
      <c r="A134" s="66" t="s">
        <v>12</v>
      </c>
      <c r="B134" s="70"/>
      <c r="C134" s="70">
        <v>-7032</v>
      </c>
      <c r="D134" s="70">
        <v>-3599.5</v>
      </c>
      <c r="E134" s="70">
        <v>-1325.77</v>
      </c>
      <c r="F134" s="70">
        <v>1000.8</v>
      </c>
      <c r="G134" s="70">
        <v>3945.37</v>
      </c>
      <c r="H134" s="98">
        <v>5664.59</v>
      </c>
      <c r="I134" s="70">
        <v>5664.59</v>
      </c>
      <c r="J134" s="70">
        <v>5664.59</v>
      </c>
      <c r="K134" s="70">
        <v>5664.59</v>
      </c>
      <c r="L134" s="70">
        <v>5664.59</v>
      </c>
      <c r="M134" s="70">
        <v>5664.59</v>
      </c>
      <c r="N134" s="70">
        <v>5664.59</v>
      </c>
      <c r="O134" s="70">
        <v>5664.59</v>
      </c>
      <c r="P134" s="70">
        <v>5664.59</v>
      </c>
      <c r="Q134" s="70">
        <v>5664.59</v>
      </c>
      <c r="R134" s="70">
        <v>4721.3</v>
      </c>
      <c r="S134" s="70">
        <v>4067.09</v>
      </c>
      <c r="T134" s="70">
        <v>2789.09</v>
      </c>
      <c r="U134" s="70">
        <v>2074.0100000000002</v>
      </c>
      <c r="V134" s="70">
        <v>1419.8</v>
      </c>
      <c r="W134" s="70">
        <v>0</v>
      </c>
      <c r="X134" s="70">
        <v>0</v>
      </c>
      <c r="Y134" s="70">
        <v>0</v>
      </c>
      <c r="Z134" s="70">
        <v>0</v>
      </c>
      <c r="AA134" s="70">
        <v>0</v>
      </c>
      <c r="AB134" s="70">
        <v>0</v>
      </c>
      <c r="AC134" s="70">
        <v>0</v>
      </c>
      <c r="AD134" s="70">
        <v>0</v>
      </c>
      <c r="AE134" s="70">
        <v>0</v>
      </c>
      <c r="AF134" s="70">
        <v>0</v>
      </c>
      <c r="AG134" s="70">
        <v>64706.04</v>
      </c>
      <c r="AH134" s="63"/>
    </row>
    <row r="135" spans="1:40" s="21" customFormat="1" x14ac:dyDescent="0.3">
      <c r="H135" s="94"/>
      <c r="AG135" s="89"/>
      <c r="AH135" s="63"/>
    </row>
    <row r="136" spans="1:40" s="21" customFormat="1" x14ac:dyDescent="0.3">
      <c r="H136" s="94"/>
      <c r="AH136" s="63"/>
    </row>
    <row r="137" spans="1:40" x14ac:dyDescent="0.3">
      <c r="A137" s="21"/>
      <c r="B137" s="21"/>
      <c r="C137" s="21"/>
      <c r="D137" s="21"/>
      <c r="E137" s="21"/>
      <c r="F137" s="21"/>
      <c r="G137" s="21"/>
      <c r="H137" s="94"/>
      <c r="I137" s="21"/>
      <c r="J137" s="85"/>
      <c r="K137" s="85"/>
      <c r="L137" s="85"/>
      <c r="M137" s="21"/>
      <c r="N137" s="21"/>
      <c r="O137" s="21"/>
      <c r="P137" s="21"/>
      <c r="Q137" s="21"/>
      <c r="R137" s="21"/>
      <c r="S137" s="21"/>
      <c r="T137" s="21"/>
      <c r="U137" s="21"/>
      <c r="V137" s="21"/>
      <c r="W137" s="21"/>
      <c r="X137" s="85"/>
      <c r="Y137" s="85"/>
      <c r="Z137" s="85"/>
      <c r="AA137" s="85"/>
      <c r="AB137" s="85"/>
      <c r="AC137" s="85"/>
      <c r="AD137" s="85"/>
      <c r="AE137" s="85"/>
      <c r="AF137" s="85"/>
      <c r="AG137" s="85"/>
      <c r="AH137" s="86"/>
      <c r="AI137" s="85"/>
      <c r="AJ137" s="85"/>
      <c r="AK137" s="85"/>
      <c r="AL137" s="85"/>
      <c r="AM137" s="85"/>
      <c r="AN137" s="85"/>
    </row>
    <row r="138" spans="1:40" x14ac:dyDescent="0.3">
      <c r="A138" s="21"/>
      <c r="B138" s="21"/>
      <c r="C138" s="21"/>
      <c r="D138" s="21"/>
      <c r="E138" s="21"/>
      <c r="F138" s="21"/>
      <c r="G138" s="21"/>
      <c r="H138" s="94"/>
      <c r="I138" s="21"/>
      <c r="J138" s="85"/>
      <c r="K138" s="85"/>
      <c r="L138" s="85"/>
      <c r="M138" s="21"/>
      <c r="N138" s="21"/>
      <c r="O138" s="21"/>
      <c r="P138" s="21"/>
      <c r="Q138" s="21"/>
      <c r="R138" s="21"/>
      <c r="S138" s="21"/>
      <c r="T138" s="21"/>
      <c r="U138" s="21"/>
      <c r="V138" s="21"/>
      <c r="W138" s="21"/>
      <c r="X138" s="85"/>
      <c r="Y138" s="85"/>
      <c r="Z138" s="85"/>
      <c r="AA138" s="85"/>
      <c r="AB138" s="85"/>
      <c r="AC138" s="85"/>
      <c r="AD138" s="85"/>
      <c r="AE138" s="85"/>
      <c r="AF138" s="85"/>
      <c r="AG138" s="85"/>
      <c r="AH138" s="86"/>
      <c r="AI138" s="85"/>
      <c r="AJ138" s="85"/>
      <c r="AK138" s="85"/>
      <c r="AL138" s="85"/>
      <c r="AM138" s="85"/>
      <c r="AN138" s="85"/>
    </row>
    <row r="139" spans="1:40" x14ac:dyDescent="0.3">
      <c r="J139" s="85"/>
      <c r="K139" s="85"/>
      <c r="L139" s="85"/>
      <c r="X139" s="85"/>
      <c r="Y139" s="85"/>
      <c r="Z139" s="85"/>
      <c r="AA139" s="85"/>
      <c r="AB139" s="85"/>
      <c r="AC139" s="85"/>
      <c r="AD139" s="85"/>
      <c r="AE139" s="85"/>
      <c r="AF139" s="85"/>
      <c r="AG139" s="85"/>
      <c r="AH139" s="86"/>
      <c r="AI139" s="85"/>
      <c r="AJ139" s="85"/>
      <c r="AK139" s="85"/>
      <c r="AL139" s="85"/>
      <c r="AM139" s="85"/>
      <c r="AN139" s="85"/>
    </row>
    <row r="140" spans="1:40" x14ac:dyDescent="0.3">
      <c r="J140" s="85"/>
      <c r="K140" s="85"/>
      <c r="L140" s="85"/>
      <c r="X140" s="85"/>
      <c r="Y140" s="85"/>
      <c r="Z140" s="85"/>
      <c r="AA140" s="85"/>
      <c r="AB140" s="85"/>
      <c r="AC140" s="85"/>
      <c r="AD140" s="85"/>
      <c r="AE140" s="85"/>
      <c r="AF140" s="85"/>
      <c r="AG140" s="85"/>
      <c r="AH140" s="86"/>
      <c r="AI140" s="85"/>
      <c r="AJ140" s="85"/>
      <c r="AK140" s="85"/>
      <c r="AL140" s="85"/>
      <c r="AM140" s="85"/>
      <c r="AN140" s="85"/>
    </row>
    <row r="141" spans="1:40" x14ac:dyDescent="0.3">
      <c r="J141" s="85"/>
      <c r="K141" s="85"/>
      <c r="L141" s="85"/>
      <c r="X141" s="85"/>
      <c r="Y141" s="85"/>
      <c r="Z141" s="85"/>
      <c r="AA141" s="85"/>
      <c r="AB141" s="85"/>
      <c r="AC141" s="85"/>
      <c r="AD141" s="85"/>
      <c r="AE141" s="85"/>
      <c r="AF141" s="85"/>
      <c r="AG141" s="85"/>
      <c r="AH141" s="86"/>
      <c r="AI141" s="85"/>
      <c r="AJ141" s="85"/>
      <c r="AK141" s="85"/>
      <c r="AL141" s="85"/>
      <c r="AM141" s="85"/>
      <c r="AN141" s="85"/>
    </row>
    <row r="142" spans="1:40" x14ac:dyDescent="0.3">
      <c r="J142" s="87"/>
      <c r="X142" s="85"/>
      <c r="Y142" s="85"/>
      <c r="Z142" s="85"/>
      <c r="AA142" s="85"/>
      <c r="AB142" s="85"/>
      <c r="AC142" s="85"/>
      <c r="AD142" s="85"/>
      <c r="AE142" s="85"/>
      <c r="AF142" s="85"/>
      <c r="AG142" s="85"/>
      <c r="AH142" s="86"/>
      <c r="AI142" s="85"/>
      <c r="AJ142" s="85"/>
      <c r="AK142" s="85"/>
      <c r="AL142" s="85"/>
      <c r="AM142" s="85"/>
      <c r="AN142" s="85"/>
    </row>
    <row r="143" spans="1:40" x14ac:dyDescent="0.3">
      <c r="J143" s="87"/>
      <c r="X143" s="85"/>
      <c r="Y143" s="85"/>
      <c r="Z143" s="85"/>
      <c r="AA143" s="85"/>
      <c r="AB143" s="85"/>
      <c r="AC143" s="85"/>
      <c r="AD143" s="85"/>
      <c r="AE143" s="85"/>
      <c r="AF143" s="85"/>
      <c r="AG143" s="85"/>
      <c r="AH143" s="86"/>
      <c r="AI143" s="85"/>
      <c r="AJ143" s="85"/>
      <c r="AK143" s="85"/>
      <c r="AL143" s="85"/>
      <c r="AM143" s="85"/>
      <c r="AN143" s="85"/>
    </row>
    <row r="144" spans="1:40" x14ac:dyDescent="0.3">
      <c r="J144" s="87"/>
      <c r="X144" s="85"/>
      <c r="Y144" s="85"/>
      <c r="Z144" s="85"/>
      <c r="AA144" s="85"/>
      <c r="AB144" s="85"/>
      <c r="AC144" s="85"/>
      <c r="AD144" s="85"/>
      <c r="AE144" s="85"/>
      <c r="AF144" s="85"/>
      <c r="AG144" s="85"/>
      <c r="AH144" s="86"/>
      <c r="AI144" s="85"/>
      <c r="AJ144" s="85"/>
      <c r="AK144" s="85"/>
      <c r="AL144" s="85"/>
      <c r="AM144" s="85"/>
      <c r="AN144" s="85"/>
    </row>
    <row r="145" spans="10:40" x14ac:dyDescent="0.3">
      <c r="J145" s="87"/>
      <c r="X145" s="85"/>
      <c r="Y145" s="85"/>
      <c r="Z145" s="85"/>
      <c r="AA145" s="85"/>
      <c r="AB145" s="85"/>
      <c r="AC145" s="85"/>
      <c r="AD145" s="85"/>
      <c r="AE145" s="85"/>
      <c r="AF145" s="85"/>
      <c r="AG145" s="85"/>
      <c r="AH145" s="86"/>
      <c r="AI145" s="85"/>
      <c r="AJ145" s="85"/>
      <c r="AK145" s="85"/>
      <c r="AL145" s="85"/>
      <c r="AM145" s="85"/>
      <c r="AN145" s="85"/>
    </row>
    <row r="146" spans="10:40" x14ac:dyDescent="0.3">
      <c r="J146" s="87"/>
      <c r="X146" s="85"/>
      <c r="Y146" s="85"/>
      <c r="Z146" s="85"/>
      <c r="AA146" s="85"/>
      <c r="AB146" s="85"/>
      <c r="AC146" s="85"/>
      <c r="AD146" s="85"/>
      <c r="AE146" s="85"/>
      <c r="AF146" s="85"/>
      <c r="AG146" s="85"/>
      <c r="AH146" s="86"/>
      <c r="AI146" s="85"/>
      <c r="AJ146" s="85"/>
      <c r="AK146" s="85"/>
      <c r="AL146" s="85"/>
      <c r="AM146" s="85"/>
      <c r="AN146" s="85"/>
    </row>
    <row r="147" spans="10:40" x14ac:dyDescent="0.3">
      <c r="J147" s="87"/>
    </row>
    <row r="148" spans="10:40" x14ac:dyDescent="0.3">
      <c r="J148" s="87"/>
    </row>
    <row r="149" spans="10:40" x14ac:dyDescent="0.3">
      <c r="J149" s="87"/>
    </row>
    <row r="150" spans="10:40" x14ac:dyDescent="0.3">
      <c r="J150" s="87"/>
    </row>
    <row r="151" spans="10:40" x14ac:dyDescent="0.3">
      <c r="J151" s="87"/>
    </row>
    <row r="152" spans="10:40" x14ac:dyDescent="0.3">
      <c r="J152" s="87"/>
    </row>
    <row r="153" spans="10:40" x14ac:dyDescent="0.3">
      <c r="J153" s="87"/>
    </row>
    <row r="154" spans="10:40" x14ac:dyDescent="0.3">
      <c r="J154" s="87"/>
    </row>
    <row r="155" spans="10:40" x14ac:dyDescent="0.3">
      <c r="J155" s="87"/>
    </row>
    <row r="156" spans="10:40" x14ac:dyDescent="0.3">
      <c r="J156" s="87"/>
    </row>
    <row r="157" spans="10:40" x14ac:dyDescent="0.3">
      <c r="J157" s="87"/>
    </row>
    <row r="158" spans="10:40" x14ac:dyDescent="0.3">
      <c r="J158" s="87"/>
    </row>
    <row r="159" spans="10:40" x14ac:dyDescent="0.3">
      <c r="J159" s="87"/>
    </row>
    <row r="160" spans="10:40" x14ac:dyDescent="0.3">
      <c r="J160" s="87"/>
    </row>
    <row r="161" spans="10:10" x14ac:dyDescent="0.3">
      <c r="J161" s="87"/>
    </row>
    <row r="162" spans="10:10" x14ac:dyDescent="0.3">
      <c r="J162" s="87"/>
    </row>
    <row r="163" spans="10:10" x14ac:dyDescent="0.3">
      <c r="J163" s="87"/>
    </row>
    <row r="164" spans="10:10" ht="14.5" x14ac:dyDescent="0.35">
      <c r="J164"/>
    </row>
    <row r="165" spans="10:10" ht="14.5" x14ac:dyDescent="0.35">
      <c r="J165"/>
    </row>
    <row r="166" spans="10:10" ht="14.5" x14ac:dyDescent="0.35">
      <c r="J166"/>
    </row>
    <row r="167" spans="10:10" ht="14.5" x14ac:dyDescent="0.35">
      <c r="J167"/>
    </row>
    <row r="168" spans="10:10" ht="14.5" x14ac:dyDescent="0.35">
      <c r="J168"/>
    </row>
    <row r="169" spans="10:10" ht="14.5" x14ac:dyDescent="0.35">
      <c r="J169"/>
    </row>
    <row r="170" spans="10:10" ht="14.5" x14ac:dyDescent="0.35">
      <c r="J170"/>
    </row>
    <row r="171" spans="10:10" ht="14.5" x14ac:dyDescent="0.35">
      <c r="J171"/>
    </row>
    <row r="172" spans="10:10" ht="14.5" x14ac:dyDescent="0.35">
      <c r="J172"/>
    </row>
    <row r="173" spans="10:10" ht="14.5" x14ac:dyDescent="0.35">
      <c r="J173"/>
    </row>
    <row r="174" spans="10:10" ht="14.5" x14ac:dyDescent="0.35">
      <c r="J174"/>
    </row>
    <row r="175" spans="10:10" ht="14.5" x14ac:dyDescent="0.35">
      <c r="J175"/>
    </row>
    <row r="176" spans="10:10" ht="14.5" x14ac:dyDescent="0.35">
      <c r="J176"/>
    </row>
    <row r="177" spans="10:10" ht="14.5" x14ac:dyDescent="0.35">
      <c r="J177"/>
    </row>
    <row r="178" spans="10:10" ht="14.5" x14ac:dyDescent="0.35">
      <c r="J178"/>
    </row>
    <row r="179" spans="10:10" ht="14.5" x14ac:dyDescent="0.35">
      <c r="J179"/>
    </row>
    <row r="180" spans="10:10" ht="14.5" x14ac:dyDescent="0.35">
      <c r="J180"/>
    </row>
    <row r="181" spans="10:10" ht="14.5" x14ac:dyDescent="0.35">
      <c r="J181"/>
    </row>
    <row r="182" spans="10:10" ht="14.5" x14ac:dyDescent="0.35">
      <c r="J182"/>
    </row>
    <row r="183" spans="10:10" ht="14.5" x14ac:dyDescent="0.35">
      <c r="J183"/>
    </row>
    <row r="184" spans="10:10" ht="14.5" x14ac:dyDescent="0.35">
      <c r="J184"/>
    </row>
    <row r="185" spans="10:10" ht="14.5" x14ac:dyDescent="0.35">
      <c r="J185"/>
    </row>
    <row r="186" spans="10:10" ht="14.5" x14ac:dyDescent="0.35">
      <c r="J186"/>
    </row>
    <row r="187" spans="10:10" ht="14.5" x14ac:dyDescent="0.35">
      <c r="J187"/>
    </row>
    <row r="188" spans="10:10" ht="14.5" x14ac:dyDescent="0.35">
      <c r="J188"/>
    </row>
    <row r="189" spans="10:10" ht="14.5" x14ac:dyDescent="0.35">
      <c r="J189"/>
    </row>
    <row r="190" spans="10:10" ht="14.5" x14ac:dyDescent="0.35">
      <c r="J190"/>
    </row>
    <row r="191" spans="10:10" ht="14.5" x14ac:dyDescent="0.35">
      <c r="J191"/>
    </row>
    <row r="192" spans="10:10" ht="14.5" x14ac:dyDescent="0.35">
      <c r="J192"/>
    </row>
    <row r="193" spans="10:10" ht="14.5" x14ac:dyDescent="0.35">
      <c r="J193"/>
    </row>
    <row r="194" spans="10:10" ht="14.5" x14ac:dyDescent="0.35">
      <c r="J194"/>
    </row>
    <row r="195" spans="10:10" ht="14.5" x14ac:dyDescent="0.35">
      <c r="J195"/>
    </row>
    <row r="196" spans="10:10" ht="14.5" x14ac:dyDescent="0.35">
      <c r="J196"/>
    </row>
    <row r="197" spans="10:10" ht="14.5" x14ac:dyDescent="0.35">
      <c r="J197"/>
    </row>
    <row r="198" spans="10:10" ht="14.5" x14ac:dyDescent="0.35">
      <c r="J198"/>
    </row>
    <row r="199" spans="10:10" ht="14.5" x14ac:dyDescent="0.35">
      <c r="J199"/>
    </row>
    <row r="200" spans="10:10" ht="14.5" x14ac:dyDescent="0.35">
      <c r="J200"/>
    </row>
    <row r="201" spans="10:10" ht="14.5" x14ac:dyDescent="0.35">
      <c r="J201"/>
    </row>
    <row r="202" spans="10:10" ht="14.5" x14ac:dyDescent="0.35">
      <c r="J202"/>
    </row>
    <row r="203" spans="10:10" ht="14.5" x14ac:dyDescent="0.35">
      <c r="J203"/>
    </row>
    <row r="204" spans="10:10" ht="14.5" x14ac:dyDescent="0.35">
      <c r="J204"/>
    </row>
    <row r="205" spans="10:10" ht="14.5" x14ac:dyDescent="0.35">
      <c r="J205"/>
    </row>
    <row r="206" spans="10:10" ht="14.5" x14ac:dyDescent="0.35">
      <c r="J206"/>
    </row>
    <row r="207" spans="10:10" ht="14.5" x14ac:dyDescent="0.35">
      <c r="J207"/>
    </row>
    <row r="208" spans="10:10" ht="14.5" x14ac:dyDescent="0.35">
      <c r="J208"/>
    </row>
    <row r="209" spans="10:10" ht="14.5" x14ac:dyDescent="0.35">
      <c r="J209"/>
    </row>
    <row r="210" spans="10:10" ht="14.5" x14ac:dyDescent="0.35">
      <c r="J210"/>
    </row>
    <row r="211" spans="10:10" ht="14.5" x14ac:dyDescent="0.35">
      <c r="J211"/>
    </row>
    <row r="212" spans="10:10" ht="14.5" x14ac:dyDescent="0.35">
      <c r="J212"/>
    </row>
    <row r="213" spans="10:10" ht="14.5" x14ac:dyDescent="0.35">
      <c r="J213"/>
    </row>
    <row r="214" spans="10:10" ht="14.5" x14ac:dyDescent="0.35">
      <c r="J214"/>
    </row>
    <row r="215" spans="10:10" ht="14.5" x14ac:dyDescent="0.35">
      <c r="J215"/>
    </row>
    <row r="216" spans="10:10" ht="14.5" x14ac:dyDescent="0.35">
      <c r="J216"/>
    </row>
    <row r="217" spans="10:10" ht="14.5" x14ac:dyDescent="0.35">
      <c r="J217"/>
    </row>
    <row r="218" spans="10:10" ht="14.5" x14ac:dyDescent="0.35">
      <c r="J218"/>
    </row>
    <row r="219" spans="10:10" ht="14.5" x14ac:dyDescent="0.35">
      <c r="J219"/>
    </row>
    <row r="220" spans="10:10" ht="14.5" x14ac:dyDescent="0.35">
      <c r="J220"/>
    </row>
    <row r="221" spans="10:10" ht="14.5" x14ac:dyDescent="0.35">
      <c r="J221"/>
    </row>
    <row r="222" spans="10:10" ht="14.5" x14ac:dyDescent="0.35">
      <c r="J222"/>
    </row>
    <row r="223" spans="10:10" ht="14.5" x14ac:dyDescent="0.35">
      <c r="J223"/>
    </row>
    <row r="224" spans="10:10" ht="14.5" x14ac:dyDescent="0.35">
      <c r="J224"/>
    </row>
    <row r="225" spans="10:10" ht="14.5" x14ac:dyDescent="0.35">
      <c r="J225"/>
    </row>
    <row r="226" spans="10:10" ht="14.5" x14ac:dyDescent="0.35">
      <c r="J226"/>
    </row>
    <row r="227" spans="10:10" ht="14.5" x14ac:dyDescent="0.35">
      <c r="J227"/>
    </row>
    <row r="228" spans="10:10" ht="14.5" x14ac:dyDescent="0.35">
      <c r="J228"/>
    </row>
    <row r="229" spans="10:10" ht="14.5" x14ac:dyDescent="0.35">
      <c r="J229"/>
    </row>
    <row r="230" spans="10:10" ht="14.5" x14ac:dyDescent="0.35">
      <c r="J230"/>
    </row>
    <row r="231" spans="10:10" ht="14.5" x14ac:dyDescent="0.35">
      <c r="J231"/>
    </row>
    <row r="232" spans="10:10" ht="14.5" x14ac:dyDescent="0.35">
      <c r="J232"/>
    </row>
    <row r="233" spans="10:10" ht="14.5" x14ac:dyDescent="0.35">
      <c r="J233"/>
    </row>
    <row r="234" spans="10:10" ht="14.5" x14ac:dyDescent="0.35">
      <c r="J234"/>
    </row>
    <row r="235" spans="10:10" ht="14.5" x14ac:dyDescent="0.35">
      <c r="J235"/>
    </row>
    <row r="236" spans="10:10" ht="14.5" x14ac:dyDescent="0.35">
      <c r="J236"/>
    </row>
    <row r="237" spans="10:10" ht="14.5" x14ac:dyDescent="0.35">
      <c r="J237"/>
    </row>
    <row r="238" spans="10:10" ht="14.5" x14ac:dyDescent="0.35">
      <c r="J238"/>
    </row>
    <row r="239" spans="10:10" ht="14.5" x14ac:dyDescent="0.35">
      <c r="J239"/>
    </row>
    <row r="240" spans="10:10" ht="14.5" x14ac:dyDescent="0.35">
      <c r="J240"/>
    </row>
    <row r="241" spans="10:10" ht="14.5" x14ac:dyDescent="0.35">
      <c r="J241"/>
    </row>
    <row r="242" spans="10:10" ht="14.5" x14ac:dyDescent="0.35">
      <c r="J242"/>
    </row>
    <row r="243" spans="10:10" ht="14.5" x14ac:dyDescent="0.35">
      <c r="J243"/>
    </row>
    <row r="244" spans="10:10" ht="14.5" x14ac:dyDescent="0.35">
      <c r="J244"/>
    </row>
    <row r="245" spans="10:10" ht="14.5" x14ac:dyDescent="0.35">
      <c r="J245"/>
    </row>
    <row r="246" spans="10:10" ht="14.5" x14ac:dyDescent="0.35">
      <c r="J246"/>
    </row>
    <row r="247" spans="10:10" ht="14.5" x14ac:dyDescent="0.35">
      <c r="J247"/>
    </row>
    <row r="248" spans="10:10" ht="14.5" x14ac:dyDescent="0.35">
      <c r="J248"/>
    </row>
    <row r="249" spans="10:10" ht="14.5" x14ac:dyDescent="0.35">
      <c r="J249"/>
    </row>
    <row r="250" spans="10:10" ht="14.5" x14ac:dyDescent="0.35">
      <c r="J250"/>
    </row>
    <row r="251" spans="10:10" ht="14.5" x14ac:dyDescent="0.35">
      <c r="J251"/>
    </row>
    <row r="252" spans="10:10" ht="14.5" x14ac:dyDescent="0.35">
      <c r="J252"/>
    </row>
    <row r="253" spans="10:10" ht="14.5" x14ac:dyDescent="0.35">
      <c r="J253"/>
    </row>
    <row r="254" spans="10:10" ht="14.5" x14ac:dyDescent="0.35">
      <c r="J254"/>
    </row>
    <row r="255" spans="10:10" ht="14.5" x14ac:dyDescent="0.35">
      <c r="J255"/>
    </row>
    <row r="256" spans="10:10" ht="14.5" x14ac:dyDescent="0.35">
      <c r="J256"/>
    </row>
    <row r="257" spans="10:10" ht="14.5" x14ac:dyDescent="0.35">
      <c r="J257"/>
    </row>
    <row r="258" spans="10:10" ht="14.5" x14ac:dyDescent="0.35">
      <c r="J258"/>
    </row>
    <row r="259" spans="10:10" ht="14.5" x14ac:dyDescent="0.35">
      <c r="J259"/>
    </row>
    <row r="260" spans="10:10" ht="14.5" x14ac:dyDescent="0.35">
      <c r="J260"/>
    </row>
    <row r="261" spans="10:10" ht="14.5" x14ac:dyDescent="0.35">
      <c r="J261"/>
    </row>
    <row r="262" spans="10:10" ht="14.5" x14ac:dyDescent="0.35">
      <c r="J262"/>
    </row>
    <row r="263" spans="10:10" ht="14.5" x14ac:dyDescent="0.35">
      <c r="J263"/>
    </row>
    <row r="264" spans="10:10" ht="14.5" x14ac:dyDescent="0.35">
      <c r="J264"/>
    </row>
    <row r="265" spans="10:10" ht="14.5" x14ac:dyDescent="0.35">
      <c r="J265"/>
    </row>
    <row r="266" spans="10:10" ht="14.5" x14ac:dyDescent="0.35">
      <c r="J266"/>
    </row>
    <row r="267" spans="10:10" ht="14.5" x14ac:dyDescent="0.35">
      <c r="J267"/>
    </row>
    <row r="268" spans="10:10" ht="14.5" x14ac:dyDescent="0.35">
      <c r="J268"/>
    </row>
    <row r="269" spans="10:10" ht="14.5" x14ac:dyDescent="0.35">
      <c r="J269"/>
    </row>
    <row r="270" spans="10:10" ht="14.5" x14ac:dyDescent="0.35">
      <c r="J270"/>
    </row>
    <row r="271" spans="10:10" ht="14.5" x14ac:dyDescent="0.35">
      <c r="J271"/>
    </row>
    <row r="272" spans="10:10" ht="14.5" x14ac:dyDescent="0.35">
      <c r="J272"/>
    </row>
    <row r="273" spans="10:10" ht="14.5" x14ac:dyDescent="0.35">
      <c r="J273"/>
    </row>
    <row r="274" spans="10:10" ht="14.5" x14ac:dyDescent="0.35">
      <c r="J274"/>
    </row>
    <row r="275" spans="10:10" ht="14.5" x14ac:dyDescent="0.35">
      <c r="J275"/>
    </row>
    <row r="276" spans="10:10" ht="14.5" x14ac:dyDescent="0.35">
      <c r="J276"/>
    </row>
    <row r="277" spans="10:10" ht="14.5" x14ac:dyDescent="0.35">
      <c r="J277"/>
    </row>
    <row r="278" spans="10:10" ht="14.5" x14ac:dyDescent="0.35">
      <c r="J278"/>
    </row>
    <row r="279" spans="10:10" ht="14.5" x14ac:dyDescent="0.35">
      <c r="J279"/>
    </row>
    <row r="280" spans="10:10" ht="14.5" x14ac:dyDescent="0.35">
      <c r="J280"/>
    </row>
    <row r="281" spans="10:10" ht="14.5" x14ac:dyDescent="0.35">
      <c r="J281"/>
    </row>
    <row r="282" spans="10:10" ht="14.5" x14ac:dyDescent="0.35">
      <c r="J282"/>
    </row>
    <row r="283" spans="10:10" ht="14.5" x14ac:dyDescent="0.35">
      <c r="J283"/>
    </row>
    <row r="284" spans="10:10" ht="14.5" x14ac:dyDescent="0.35">
      <c r="J284"/>
    </row>
    <row r="285" spans="10:10" ht="14.5" x14ac:dyDescent="0.35">
      <c r="J285"/>
    </row>
    <row r="286" spans="10:10" ht="14.5" x14ac:dyDescent="0.35">
      <c r="J286"/>
    </row>
    <row r="287" spans="10:10" ht="14.5" x14ac:dyDescent="0.35">
      <c r="J287"/>
    </row>
    <row r="288" spans="10:10" ht="14.5" x14ac:dyDescent="0.35">
      <c r="J288"/>
    </row>
    <row r="289" spans="10:10" ht="14.5" x14ac:dyDescent="0.35">
      <c r="J289"/>
    </row>
    <row r="290" spans="10:10" ht="14.5" x14ac:dyDescent="0.35">
      <c r="J290"/>
    </row>
    <row r="291" spans="10:10" ht="14.5" x14ac:dyDescent="0.35">
      <c r="J291"/>
    </row>
    <row r="292" spans="10:10" ht="14.5" x14ac:dyDescent="0.35">
      <c r="J292"/>
    </row>
    <row r="293" spans="10:10" ht="14.5" x14ac:dyDescent="0.35">
      <c r="J293"/>
    </row>
    <row r="294" spans="10:10" ht="14.5" x14ac:dyDescent="0.35">
      <c r="J294"/>
    </row>
    <row r="295" spans="10:10" ht="14.5" x14ac:dyDescent="0.35">
      <c r="J295"/>
    </row>
    <row r="296" spans="10:10" ht="14.5" x14ac:dyDescent="0.35">
      <c r="J296"/>
    </row>
    <row r="297" spans="10:10" ht="14.5" x14ac:dyDescent="0.35">
      <c r="J297"/>
    </row>
    <row r="298" spans="10:10" ht="14.5" x14ac:dyDescent="0.35">
      <c r="J298"/>
    </row>
    <row r="299" spans="10:10" ht="14.5" x14ac:dyDescent="0.35">
      <c r="J299"/>
    </row>
    <row r="300" spans="10:10" ht="14.5" x14ac:dyDescent="0.35">
      <c r="J300"/>
    </row>
    <row r="301" spans="10:10" ht="14.5" x14ac:dyDescent="0.35">
      <c r="J301"/>
    </row>
    <row r="302" spans="10:10" ht="14.5" x14ac:dyDescent="0.35">
      <c r="J302"/>
    </row>
    <row r="303" spans="10:10" ht="14.5" x14ac:dyDescent="0.35">
      <c r="J303"/>
    </row>
    <row r="304" spans="10:10" ht="14.5" x14ac:dyDescent="0.35">
      <c r="J304"/>
    </row>
    <row r="305" spans="10:10" ht="14.5" x14ac:dyDescent="0.35">
      <c r="J305"/>
    </row>
    <row r="306" spans="10:10" ht="14.5" x14ac:dyDescent="0.35">
      <c r="J306"/>
    </row>
    <row r="307" spans="10:10" ht="14.5" x14ac:dyDescent="0.35">
      <c r="J307"/>
    </row>
    <row r="308" spans="10:10" ht="14.5" x14ac:dyDescent="0.35">
      <c r="J308"/>
    </row>
    <row r="309" spans="10:10" ht="14.5" x14ac:dyDescent="0.35">
      <c r="J309"/>
    </row>
    <row r="310" spans="10:10" ht="14.5" x14ac:dyDescent="0.35">
      <c r="J310"/>
    </row>
    <row r="311" spans="10:10" ht="14.5" x14ac:dyDescent="0.35">
      <c r="J311"/>
    </row>
    <row r="312" spans="10:10" ht="14.5" x14ac:dyDescent="0.35">
      <c r="J312"/>
    </row>
    <row r="313" spans="10:10" ht="14.5" x14ac:dyDescent="0.35">
      <c r="J313"/>
    </row>
    <row r="314" spans="10:10" ht="14.5" x14ac:dyDescent="0.35">
      <c r="J314"/>
    </row>
    <row r="315" spans="10:10" ht="14.5" x14ac:dyDescent="0.35">
      <c r="J315"/>
    </row>
    <row r="316" spans="10:10" ht="14.5" x14ac:dyDescent="0.35">
      <c r="J316"/>
    </row>
    <row r="317" spans="10:10" ht="14.5" x14ac:dyDescent="0.35">
      <c r="J317"/>
    </row>
    <row r="318" spans="10:10" ht="14.5" x14ac:dyDescent="0.35">
      <c r="J318"/>
    </row>
    <row r="319" spans="10:10" ht="14.5" x14ac:dyDescent="0.35">
      <c r="J319"/>
    </row>
    <row r="320" spans="10:10" ht="14.5" x14ac:dyDescent="0.35">
      <c r="J320"/>
    </row>
    <row r="321" spans="10:10" ht="14.5" x14ac:dyDescent="0.35">
      <c r="J321"/>
    </row>
    <row r="322" spans="10:10" ht="14.5" x14ac:dyDescent="0.35">
      <c r="J322"/>
    </row>
    <row r="323" spans="10:10" ht="14.5" x14ac:dyDescent="0.35">
      <c r="J323"/>
    </row>
    <row r="324" spans="10:10" ht="14.5" x14ac:dyDescent="0.35">
      <c r="J324"/>
    </row>
    <row r="325" spans="10:10" ht="14.5" x14ac:dyDescent="0.35">
      <c r="J325"/>
    </row>
    <row r="326" spans="10:10" ht="14.5" x14ac:dyDescent="0.35">
      <c r="J326"/>
    </row>
    <row r="327" spans="10:10" ht="14.5" x14ac:dyDescent="0.35">
      <c r="J327"/>
    </row>
    <row r="328" spans="10:10" ht="14.5" x14ac:dyDescent="0.35">
      <c r="J328"/>
    </row>
    <row r="329" spans="10:10" ht="14.5" x14ac:dyDescent="0.35">
      <c r="J329"/>
    </row>
    <row r="330" spans="10:10" ht="14.5" x14ac:dyDescent="0.35">
      <c r="J330"/>
    </row>
    <row r="331" spans="10:10" ht="14.5" x14ac:dyDescent="0.35">
      <c r="J331"/>
    </row>
    <row r="332" spans="10:10" ht="14.5" x14ac:dyDescent="0.35">
      <c r="J332"/>
    </row>
    <row r="333" spans="10:10" ht="14.5" x14ac:dyDescent="0.35">
      <c r="J333"/>
    </row>
    <row r="334" spans="10:10" ht="14.5" x14ac:dyDescent="0.35">
      <c r="J334"/>
    </row>
    <row r="335" spans="10:10" ht="14.5" x14ac:dyDescent="0.35">
      <c r="J335"/>
    </row>
    <row r="336" spans="10:10" ht="14.5" x14ac:dyDescent="0.35">
      <c r="J336"/>
    </row>
    <row r="337" spans="10:10" ht="14.5" x14ac:dyDescent="0.35">
      <c r="J337"/>
    </row>
    <row r="338" spans="10:10" ht="14.5" x14ac:dyDescent="0.35">
      <c r="J338"/>
    </row>
    <row r="339" spans="10:10" ht="14.5" x14ac:dyDescent="0.35">
      <c r="J339"/>
    </row>
    <row r="340" spans="10:10" ht="14.5" x14ac:dyDescent="0.35">
      <c r="J340"/>
    </row>
    <row r="341" spans="10:10" ht="14.5" x14ac:dyDescent="0.35">
      <c r="J341"/>
    </row>
    <row r="342" spans="10:10" ht="14.5" x14ac:dyDescent="0.35">
      <c r="J342"/>
    </row>
    <row r="343" spans="10:10" ht="14.5" x14ac:dyDescent="0.35">
      <c r="J343"/>
    </row>
    <row r="344" spans="10:10" ht="14.5" x14ac:dyDescent="0.35">
      <c r="J344"/>
    </row>
    <row r="345" spans="10:10" ht="14.5" x14ac:dyDescent="0.35">
      <c r="J345"/>
    </row>
    <row r="346" spans="10:10" ht="14.5" x14ac:dyDescent="0.35">
      <c r="J346"/>
    </row>
    <row r="347" spans="10:10" ht="14.5" x14ac:dyDescent="0.35">
      <c r="J347"/>
    </row>
    <row r="348" spans="10:10" ht="14.5" x14ac:dyDescent="0.35">
      <c r="J348"/>
    </row>
    <row r="349" spans="10:10" ht="14.5" x14ac:dyDescent="0.35">
      <c r="J349"/>
    </row>
    <row r="350" spans="10:10" ht="14.5" x14ac:dyDescent="0.35">
      <c r="J350"/>
    </row>
    <row r="351" spans="10:10" ht="14.5" x14ac:dyDescent="0.35">
      <c r="J351"/>
    </row>
    <row r="352" spans="10:10" ht="14.5" x14ac:dyDescent="0.35">
      <c r="J352"/>
    </row>
    <row r="353" spans="10:10" ht="14.5" x14ac:dyDescent="0.35">
      <c r="J353"/>
    </row>
    <row r="354" spans="10:10" ht="14.5" x14ac:dyDescent="0.35">
      <c r="J354"/>
    </row>
    <row r="355" spans="10:10" ht="14.5" x14ac:dyDescent="0.35">
      <c r="J355"/>
    </row>
    <row r="356" spans="10:10" ht="14.5" x14ac:dyDescent="0.35">
      <c r="J356"/>
    </row>
    <row r="357" spans="10:10" ht="14.5" x14ac:dyDescent="0.35">
      <c r="J357"/>
    </row>
    <row r="358" spans="10:10" ht="14.5" x14ac:dyDescent="0.35">
      <c r="J358"/>
    </row>
    <row r="359" spans="10:10" ht="14.5" x14ac:dyDescent="0.35">
      <c r="J359"/>
    </row>
    <row r="360" spans="10:10" ht="14.5" x14ac:dyDescent="0.35">
      <c r="J360"/>
    </row>
    <row r="361" spans="10:10" ht="14.5" x14ac:dyDescent="0.35">
      <c r="J361"/>
    </row>
    <row r="362" spans="10:10" ht="14.5" x14ac:dyDescent="0.35">
      <c r="J362"/>
    </row>
    <row r="363" spans="10:10" ht="14.5" x14ac:dyDescent="0.35">
      <c r="J363"/>
    </row>
    <row r="364" spans="10:10" ht="14.5" x14ac:dyDescent="0.35">
      <c r="J364"/>
    </row>
    <row r="365" spans="10:10" ht="14.5" x14ac:dyDescent="0.35">
      <c r="J365"/>
    </row>
    <row r="366" spans="10:10" ht="14.5" x14ac:dyDescent="0.35">
      <c r="J366"/>
    </row>
    <row r="367" spans="10:10" ht="14.5" x14ac:dyDescent="0.35">
      <c r="J367"/>
    </row>
    <row r="368" spans="10:10" ht="14.5" x14ac:dyDescent="0.35">
      <c r="J368"/>
    </row>
    <row r="369" spans="10:10" ht="14.5" x14ac:dyDescent="0.35">
      <c r="J369"/>
    </row>
    <row r="370" spans="10:10" ht="14.5" x14ac:dyDescent="0.35">
      <c r="J370"/>
    </row>
    <row r="371" spans="10:10" ht="14.5" x14ac:dyDescent="0.35">
      <c r="J371"/>
    </row>
    <row r="372" spans="10:10" ht="14.5" x14ac:dyDescent="0.35">
      <c r="J372"/>
    </row>
    <row r="373" spans="10:10" ht="14.5" x14ac:dyDescent="0.35">
      <c r="J373"/>
    </row>
    <row r="374" spans="10:10" ht="14.5" x14ac:dyDescent="0.35">
      <c r="J374"/>
    </row>
    <row r="375" spans="10:10" ht="14.5" x14ac:dyDescent="0.35">
      <c r="J375"/>
    </row>
    <row r="376" spans="10:10" ht="14.5" x14ac:dyDescent="0.35">
      <c r="J376"/>
    </row>
    <row r="377" spans="10:10" ht="14.5" x14ac:dyDescent="0.35">
      <c r="J377"/>
    </row>
    <row r="378" spans="10:10" ht="14.5" x14ac:dyDescent="0.35">
      <c r="J378"/>
    </row>
    <row r="379" spans="10:10" ht="14.5" x14ac:dyDescent="0.35">
      <c r="J379"/>
    </row>
    <row r="380" spans="10:10" ht="14.5" x14ac:dyDescent="0.35">
      <c r="J380"/>
    </row>
    <row r="381" spans="10:10" ht="14.5" x14ac:dyDescent="0.35">
      <c r="J381"/>
    </row>
    <row r="382" spans="10:10" ht="14.5" x14ac:dyDescent="0.35">
      <c r="J382"/>
    </row>
    <row r="383" spans="10:10" ht="14.5" x14ac:dyDescent="0.35">
      <c r="J383"/>
    </row>
    <row r="384" spans="10:10" ht="14.5" x14ac:dyDescent="0.35">
      <c r="J384"/>
    </row>
    <row r="385" spans="10:10" ht="14.5" x14ac:dyDescent="0.35">
      <c r="J385"/>
    </row>
    <row r="386" spans="10:10" ht="14.5" x14ac:dyDescent="0.35">
      <c r="J386"/>
    </row>
    <row r="387" spans="10:10" ht="14.5" x14ac:dyDescent="0.35">
      <c r="J387"/>
    </row>
    <row r="388" spans="10:10" ht="14.5" x14ac:dyDescent="0.35">
      <c r="J388"/>
    </row>
    <row r="389" spans="10:10" ht="14.5" x14ac:dyDescent="0.35">
      <c r="J389"/>
    </row>
    <row r="390" spans="10:10" ht="14.5" x14ac:dyDescent="0.35">
      <c r="J390"/>
    </row>
    <row r="391" spans="10:10" ht="14.5" x14ac:dyDescent="0.35">
      <c r="J391"/>
    </row>
    <row r="392" spans="10:10" ht="14.5" x14ac:dyDescent="0.35">
      <c r="J392"/>
    </row>
    <row r="393" spans="10:10" ht="14.5" x14ac:dyDescent="0.35">
      <c r="J393"/>
    </row>
    <row r="394" spans="10:10" ht="14.5" x14ac:dyDescent="0.35">
      <c r="J394"/>
    </row>
    <row r="395" spans="10:10" ht="14.5" x14ac:dyDescent="0.35">
      <c r="J395"/>
    </row>
    <row r="396" spans="10:10" ht="14.5" x14ac:dyDescent="0.35">
      <c r="J396"/>
    </row>
    <row r="397" spans="10:10" ht="14.5" x14ac:dyDescent="0.35">
      <c r="J397"/>
    </row>
    <row r="398" spans="10:10" ht="14.5" x14ac:dyDescent="0.35">
      <c r="J398"/>
    </row>
    <row r="399" spans="10:10" ht="14.5" x14ac:dyDescent="0.35">
      <c r="J399"/>
    </row>
    <row r="400" spans="10:10" ht="14.5" x14ac:dyDescent="0.35">
      <c r="J400"/>
    </row>
    <row r="401" spans="10:10" ht="14.5" x14ac:dyDescent="0.35">
      <c r="J401"/>
    </row>
    <row r="402" spans="10:10" ht="14.5" x14ac:dyDescent="0.35">
      <c r="J402"/>
    </row>
    <row r="403" spans="10:10" ht="14.5" x14ac:dyDescent="0.35">
      <c r="J403"/>
    </row>
    <row r="404" spans="10:10" ht="14.5" x14ac:dyDescent="0.35">
      <c r="J404"/>
    </row>
    <row r="405" spans="10:10" ht="14.5" x14ac:dyDescent="0.35">
      <c r="J405"/>
    </row>
    <row r="406" spans="10:10" ht="14.5" x14ac:dyDescent="0.35">
      <c r="J406"/>
    </row>
    <row r="407" spans="10:10" ht="14.5" x14ac:dyDescent="0.35">
      <c r="J407"/>
    </row>
    <row r="408" spans="10:10" ht="14.5" x14ac:dyDescent="0.35">
      <c r="J408"/>
    </row>
    <row r="409" spans="10:10" ht="14.5" x14ac:dyDescent="0.35">
      <c r="J409"/>
    </row>
    <row r="410" spans="10:10" ht="14.5" x14ac:dyDescent="0.35">
      <c r="J410"/>
    </row>
    <row r="411" spans="10:10" ht="14.5" x14ac:dyDescent="0.35">
      <c r="J411"/>
    </row>
    <row r="412" spans="10:10" ht="14.5" x14ac:dyDescent="0.35">
      <c r="J412"/>
    </row>
    <row r="413" spans="10:10" ht="14.5" x14ac:dyDescent="0.35">
      <c r="J413"/>
    </row>
    <row r="414" spans="10:10" ht="14.5" x14ac:dyDescent="0.35">
      <c r="J414"/>
    </row>
    <row r="415" spans="10:10" ht="14.5" x14ac:dyDescent="0.35">
      <c r="J415"/>
    </row>
    <row r="416" spans="10:10" ht="14.5" x14ac:dyDescent="0.35">
      <c r="J416"/>
    </row>
    <row r="417" spans="10:10" ht="14.5" x14ac:dyDescent="0.35">
      <c r="J417"/>
    </row>
    <row r="418" spans="10:10" ht="14.5" x14ac:dyDescent="0.35">
      <c r="J418"/>
    </row>
    <row r="419" spans="10:10" ht="14.5" x14ac:dyDescent="0.35">
      <c r="J419"/>
    </row>
    <row r="420" spans="10:10" ht="14.5" x14ac:dyDescent="0.35">
      <c r="J420"/>
    </row>
    <row r="421" spans="10:10" ht="14.5" x14ac:dyDescent="0.35">
      <c r="J421"/>
    </row>
    <row r="422" spans="10:10" ht="14.5" x14ac:dyDescent="0.35">
      <c r="J422"/>
    </row>
    <row r="423" spans="10:10" ht="14.5" x14ac:dyDescent="0.35">
      <c r="J423"/>
    </row>
    <row r="424" spans="10:10" ht="14.5" x14ac:dyDescent="0.35">
      <c r="J424"/>
    </row>
    <row r="425" spans="10:10" ht="14.5" x14ac:dyDescent="0.35">
      <c r="J425"/>
    </row>
    <row r="426" spans="10:10" ht="14.5" x14ac:dyDescent="0.35">
      <c r="J426"/>
    </row>
    <row r="427" spans="10:10" ht="14.5" x14ac:dyDescent="0.35">
      <c r="J427"/>
    </row>
    <row r="428" spans="10:10" ht="14.5" x14ac:dyDescent="0.35">
      <c r="J428"/>
    </row>
    <row r="429" spans="10:10" ht="14.5" x14ac:dyDescent="0.35">
      <c r="J429"/>
    </row>
    <row r="430" spans="10:10" ht="14.5" x14ac:dyDescent="0.35">
      <c r="J430"/>
    </row>
    <row r="431" spans="10:10" ht="14.5" x14ac:dyDescent="0.35">
      <c r="J431"/>
    </row>
    <row r="432" spans="10:10" ht="14.5" x14ac:dyDescent="0.35">
      <c r="J432"/>
    </row>
    <row r="433" spans="10:10" ht="14.5" x14ac:dyDescent="0.35">
      <c r="J433"/>
    </row>
    <row r="434" spans="10:10" ht="14.5" x14ac:dyDescent="0.35">
      <c r="J434"/>
    </row>
    <row r="435" spans="10:10" ht="14.5" x14ac:dyDescent="0.35">
      <c r="J435"/>
    </row>
    <row r="436" spans="10:10" ht="14.5" x14ac:dyDescent="0.35">
      <c r="J436"/>
    </row>
    <row r="437" spans="10:10" ht="14.5" x14ac:dyDescent="0.35">
      <c r="J437"/>
    </row>
    <row r="438" spans="10:10" ht="14.5" x14ac:dyDescent="0.35">
      <c r="J438"/>
    </row>
    <row r="439" spans="10:10" ht="14.5" x14ac:dyDescent="0.35">
      <c r="J439"/>
    </row>
    <row r="440" spans="10:10" ht="14.5" x14ac:dyDescent="0.35">
      <c r="J440"/>
    </row>
    <row r="441" spans="10:10" ht="14.5" x14ac:dyDescent="0.35">
      <c r="J441"/>
    </row>
    <row r="442" spans="10:10" ht="14.5" x14ac:dyDescent="0.35">
      <c r="J442"/>
    </row>
    <row r="443" spans="10:10" ht="14.5" x14ac:dyDescent="0.35">
      <c r="J443"/>
    </row>
    <row r="444" spans="10:10" ht="14.5" x14ac:dyDescent="0.35">
      <c r="J444"/>
    </row>
    <row r="445" spans="10:10" ht="14.5" x14ac:dyDescent="0.35">
      <c r="J445"/>
    </row>
    <row r="446" spans="10:10" ht="14.5" x14ac:dyDescent="0.35">
      <c r="J446"/>
    </row>
    <row r="447" spans="10:10" ht="14.5" x14ac:dyDescent="0.35">
      <c r="J447"/>
    </row>
    <row r="448" spans="10:10" ht="14.5" x14ac:dyDescent="0.35">
      <c r="J448"/>
    </row>
    <row r="449" spans="10:10" ht="14.5" x14ac:dyDescent="0.35">
      <c r="J449"/>
    </row>
    <row r="450" spans="10:10" ht="14.5" x14ac:dyDescent="0.35">
      <c r="J450"/>
    </row>
    <row r="451" spans="10:10" ht="14.5" x14ac:dyDescent="0.35">
      <c r="J451"/>
    </row>
    <row r="452" spans="10:10" ht="14.5" x14ac:dyDescent="0.35">
      <c r="J452"/>
    </row>
    <row r="453" spans="10:10" ht="14.5" x14ac:dyDescent="0.35">
      <c r="J453"/>
    </row>
    <row r="454" spans="10:10" ht="14.5" x14ac:dyDescent="0.35">
      <c r="J454"/>
    </row>
    <row r="455" spans="10:10" ht="14.5" x14ac:dyDescent="0.35">
      <c r="J455"/>
    </row>
    <row r="456" spans="10:10" ht="14.5" x14ac:dyDescent="0.35">
      <c r="J456"/>
    </row>
    <row r="457" spans="10:10" ht="14.5" x14ac:dyDescent="0.35">
      <c r="J457"/>
    </row>
    <row r="458" spans="10:10" ht="14.5" x14ac:dyDescent="0.35">
      <c r="J458"/>
    </row>
    <row r="459" spans="10:10" ht="14.5" x14ac:dyDescent="0.35">
      <c r="J459"/>
    </row>
    <row r="460" spans="10:10" ht="14.5" x14ac:dyDescent="0.35">
      <c r="J460"/>
    </row>
    <row r="461" spans="10:10" ht="14.5" x14ac:dyDescent="0.35">
      <c r="J461"/>
    </row>
    <row r="462" spans="10:10" ht="14.5" x14ac:dyDescent="0.35">
      <c r="J462"/>
    </row>
    <row r="463" spans="10:10" ht="14.5" x14ac:dyDescent="0.35">
      <c r="J463"/>
    </row>
    <row r="464" spans="10:10" ht="14.5" x14ac:dyDescent="0.35">
      <c r="J464"/>
    </row>
    <row r="465" spans="10:10" ht="14.5" x14ac:dyDescent="0.35">
      <c r="J465"/>
    </row>
    <row r="466" spans="10:10" ht="14.5" x14ac:dyDescent="0.35">
      <c r="J466"/>
    </row>
    <row r="467" spans="10:10" ht="14.5" x14ac:dyDescent="0.35">
      <c r="J467"/>
    </row>
    <row r="468" spans="10:10" ht="14.5" x14ac:dyDescent="0.35">
      <c r="J468"/>
    </row>
    <row r="469" spans="10:10" ht="14.5" x14ac:dyDescent="0.35">
      <c r="J469"/>
    </row>
    <row r="470" spans="10:10" ht="14.5" x14ac:dyDescent="0.35">
      <c r="J470"/>
    </row>
    <row r="471" spans="10:10" ht="14.5" x14ac:dyDescent="0.35">
      <c r="J471"/>
    </row>
    <row r="472" spans="10:10" ht="14.5" x14ac:dyDescent="0.35">
      <c r="J472"/>
    </row>
    <row r="473" spans="10:10" ht="14.5" x14ac:dyDescent="0.35">
      <c r="J473"/>
    </row>
    <row r="474" spans="10:10" ht="14.5" x14ac:dyDescent="0.35">
      <c r="J474"/>
    </row>
    <row r="475" spans="10:10" ht="14.5" x14ac:dyDescent="0.35">
      <c r="J475"/>
    </row>
    <row r="476" spans="10:10" ht="14.5" x14ac:dyDescent="0.35">
      <c r="J476"/>
    </row>
    <row r="477" spans="10:10" ht="14.5" x14ac:dyDescent="0.35">
      <c r="J477"/>
    </row>
    <row r="478" spans="10:10" ht="14.5" x14ac:dyDescent="0.35">
      <c r="J478"/>
    </row>
    <row r="479" spans="10:10" ht="14.5" x14ac:dyDescent="0.35">
      <c r="J479"/>
    </row>
    <row r="480" spans="10:10" ht="14.5" x14ac:dyDescent="0.35">
      <c r="J480"/>
    </row>
    <row r="481" spans="10:10" ht="14.5" x14ac:dyDescent="0.35">
      <c r="J481"/>
    </row>
    <row r="482" spans="10:10" ht="14.5" x14ac:dyDescent="0.35">
      <c r="J482"/>
    </row>
    <row r="483" spans="10:10" ht="14.5" x14ac:dyDescent="0.35">
      <c r="J483"/>
    </row>
    <row r="484" spans="10:10" ht="14.5" x14ac:dyDescent="0.35">
      <c r="J484"/>
    </row>
    <row r="485" spans="10:10" ht="14.5" x14ac:dyDescent="0.35">
      <c r="J485"/>
    </row>
    <row r="486" spans="10:10" ht="14.5" x14ac:dyDescent="0.35">
      <c r="J486"/>
    </row>
    <row r="487" spans="10:10" ht="14.5" x14ac:dyDescent="0.35">
      <c r="J487"/>
    </row>
    <row r="488" spans="10:10" ht="14.5" x14ac:dyDescent="0.35">
      <c r="J488"/>
    </row>
    <row r="489" spans="10:10" ht="14.5" x14ac:dyDescent="0.35">
      <c r="J489"/>
    </row>
    <row r="490" spans="10:10" ht="14.5" x14ac:dyDescent="0.35">
      <c r="J490"/>
    </row>
    <row r="491" spans="10:10" ht="14.5" x14ac:dyDescent="0.35">
      <c r="J491"/>
    </row>
    <row r="492" spans="10:10" ht="14.5" x14ac:dyDescent="0.35">
      <c r="J492"/>
    </row>
    <row r="493" spans="10:10" ht="14.5" x14ac:dyDescent="0.35">
      <c r="J493"/>
    </row>
    <row r="494" spans="10:10" ht="14.5" x14ac:dyDescent="0.35">
      <c r="J494"/>
    </row>
    <row r="495" spans="10:10" ht="14.5" x14ac:dyDescent="0.35">
      <c r="J495"/>
    </row>
    <row r="496" spans="10:10" ht="14.5" x14ac:dyDescent="0.35">
      <c r="J496"/>
    </row>
    <row r="497" spans="10:10" ht="14.5" x14ac:dyDescent="0.35">
      <c r="J497"/>
    </row>
    <row r="498" spans="10:10" ht="14.5" x14ac:dyDescent="0.35">
      <c r="J498"/>
    </row>
    <row r="499" spans="10:10" ht="14.5" x14ac:dyDescent="0.35">
      <c r="J499"/>
    </row>
    <row r="500" spans="10:10" ht="14.5" x14ac:dyDescent="0.35">
      <c r="J500"/>
    </row>
    <row r="501" spans="10:10" ht="14.5" x14ac:dyDescent="0.35">
      <c r="J501"/>
    </row>
    <row r="502" spans="10:10" ht="14.5" x14ac:dyDescent="0.35">
      <c r="J502"/>
    </row>
    <row r="503" spans="10:10" ht="14.5" x14ac:dyDescent="0.35">
      <c r="J503"/>
    </row>
    <row r="504" spans="10:10" ht="14.5" x14ac:dyDescent="0.35">
      <c r="J504"/>
    </row>
    <row r="505" spans="10:10" ht="14.5" x14ac:dyDescent="0.35">
      <c r="J505"/>
    </row>
    <row r="506" spans="10:10" ht="14.5" x14ac:dyDescent="0.35">
      <c r="J506"/>
    </row>
    <row r="507" spans="10:10" ht="14.5" x14ac:dyDescent="0.35">
      <c r="J507"/>
    </row>
    <row r="508" spans="10:10" ht="14.5" x14ac:dyDescent="0.35">
      <c r="J508"/>
    </row>
    <row r="509" spans="10:10" ht="14.5" x14ac:dyDescent="0.35">
      <c r="J509"/>
    </row>
    <row r="510" spans="10:10" ht="14.5" x14ac:dyDescent="0.35">
      <c r="J510"/>
    </row>
    <row r="511" spans="10:10" ht="14.5" x14ac:dyDescent="0.35">
      <c r="J511"/>
    </row>
    <row r="512" spans="10:10" ht="14.5" x14ac:dyDescent="0.35">
      <c r="J512"/>
    </row>
    <row r="513" spans="10:10" ht="14.5" x14ac:dyDescent="0.35">
      <c r="J513"/>
    </row>
    <row r="514" spans="10:10" ht="14.5" x14ac:dyDescent="0.35">
      <c r="J514"/>
    </row>
    <row r="515" spans="10:10" ht="14.5" x14ac:dyDescent="0.35">
      <c r="J515"/>
    </row>
    <row r="516" spans="10:10" ht="14.5" x14ac:dyDescent="0.35">
      <c r="J516"/>
    </row>
    <row r="517" spans="10:10" ht="14.5" x14ac:dyDescent="0.35">
      <c r="J517"/>
    </row>
    <row r="518" spans="10:10" ht="14.5" x14ac:dyDescent="0.35">
      <c r="J518"/>
    </row>
    <row r="519" spans="10:10" ht="14.5" x14ac:dyDescent="0.35">
      <c r="J519"/>
    </row>
    <row r="520" spans="10:10" ht="14.5" x14ac:dyDescent="0.35">
      <c r="J520"/>
    </row>
    <row r="521" spans="10:10" ht="14.5" x14ac:dyDescent="0.35">
      <c r="J521"/>
    </row>
    <row r="522" spans="10:10" ht="14.5" x14ac:dyDescent="0.35">
      <c r="J522"/>
    </row>
    <row r="523" spans="10:10" ht="14.5" x14ac:dyDescent="0.35">
      <c r="J523"/>
    </row>
    <row r="524" spans="10:10" ht="14.5" x14ac:dyDescent="0.35">
      <c r="J524"/>
    </row>
    <row r="525" spans="10:10" ht="14.5" x14ac:dyDescent="0.35">
      <c r="J525"/>
    </row>
    <row r="526" spans="10:10" ht="14.5" x14ac:dyDescent="0.35">
      <c r="J526"/>
    </row>
    <row r="527" spans="10:10" ht="14.5" x14ac:dyDescent="0.35">
      <c r="J527"/>
    </row>
    <row r="528" spans="10:10" ht="14.5" x14ac:dyDescent="0.35">
      <c r="J528"/>
    </row>
    <row r="529" spans="10:10" ht="14.5" x14ac:dyDescent="0.35">
      <c r="J529"/>
    </row>
    <row r="530" spans="10:10" ht="14.5" x14ac:dyDescent="0.35">
      <c r="J530"/>
    </row>
    <row r="531" spans="10:10" ht="14.5" x14ac:dyDescent="0.35">
      <c r="J531"/>
    </row>
    <row r="532" spans="10:10" ht="14.5" x14ac:dyDescent="0.35">
      <c r="J532"/>
    </row>
    <row r="533" spans="10:10" ht="14.5" x14ac:dyDescent="0.35">
      <c r="J533"/>
    </row>
    <row r="534" spans="10:10" ht="14.5" x14ac:dyDescent="0.35">
      <c r="J534"/>
    </row>
    <row r="535" spans="10:10" ht="14.5" x14ac:dyDescent="0.35">
      <c r="J535"/>
    </row>
    <row r="536" spans="10:10" ht="14.5" x14ac:dyDescent="0.35">
      <c r="J536"/>
    </row>
    <row r="537" spans="10:10" ht="14.5" x14ac:dyDescent="0.35">
      <c r="J537"/>
    </row>
    <row r="538" spans="10:10" ht="14.5" x14ac:dyDescent="0.35">
      <c r="J538"/>
    </row>
    <row r="539" spans="10:10" ht="14.5" x14ac:dyDescent="0.35">
      <c r="J539"/>
    </row>
    <row r="540" spans="10:10" ht="14.5" x14ac:dyDescent="0.35">
      <c r="J540"/>
    </row>
    <row r="541" spans="10:10" ht="14.5" x14ac:dyDescent="0.35">
      <c r="J541"/>
    </row>
    <row r="542" spans="10:10" ht="14.5" x14ac:dyDescent="0.35">
      <c r="J542"/>
    </row>
    <row r="543" spans="10:10" ht="14.5" x14ac:dyDescent="0.35">
      <c r="J543"/>
    </row>
    <row r="544" spans="10:10" ht="14.5" x14ac:dyDescent="0.35">
      <c r="J544"/>
    </row>
    <row r="545" spans="10:10" ht="14.5" x14ac:dyDescent="0.35">
      <c r="J545"/>
    </row>
    <row r="546" spans="10:10" ht="14.5" x14ac:dyDescent="0.35">
      <c r="J546"/>
    </row>
    <row r="547" spans="10:10" ht="14.5" x14ac:dyDescent="0.35">
      <c r="J547"/>
    </row>
    <row r="548" spans="10:10" ht="14.5" x14ac:dyDescent="0.35">
      <c r="J548"/>
    </row>
    <row r="549" spans="10:10" ht="14.5" x14ac:dyDescent="0.35">
      <c r="J549"/>
    </row>
    <row r="550" spans="10:10" ht="14.5" x14ac:dyDescent="0.35">
      <c r="J550"/>
    </row>
    <row r="551" spans="10:10" ht="14.5" x14ac:dyDescent="0.35">
      <c r="J551"/>
    </row>
    <row r="552" spans="10:10" ht="14.5" x14ac:dyDescent="0.35">
      <c r="J552"/>
    </row>
    <row r="553" spans="10:10" ht="14.5" x14ac:dyDescent="0.35">
      <c r="J553"/>
    </row>
    <row r="554" spans="10:10" ht="14.5" x14ac:dyDescent="0.35">
      <c r="J554"/>
    </row>
    <row r="555" spans="10:10" ht="14.5" x14ac:dyDescent="0.35">
      <c r="J555"/>
    </row>
    <row r="556" spans="10:10" ht="14.5" x14ac:dyDescent="0.35">
      <c r="J556"/>
    </row>
    <row r="557" spans="10:10" ht="14.5" x14ac:dyDescent="0.35">
      <c r="J557"/>
    </row>
    <row r="558" spans="10:10" ht="14.5" x14ac:dyDescent="0.35">
      <c r="J558"/>
    </row>
    <row r="559" spans="10:10" ht="14.5" x14ac:dyDescent="0.35">
      <c r="J559"/>
    </row>
    <row r="560" spans="10:10" ht="14.5" x14ac:dyDescent="0.35">
      <c r="J560"/>
    </row>
    <row r="561" spans="10:10" ht="14.5" x14ac:dyDescent="0.35">
      <c r="J561"/>
    </row>
    <row r="562" spans="10:10" ht="14.5" x14ac:dyDescent="0.35">
      <c r="J562"/>
    </row>
    <row r="563" spans="10:10" ht="14.5" x14ac:dyDescent="0.35">
      <c r="J563"/>
    </row>
    <row r="564" spans="10:10" ht="14.5" x14ac:dyDescent="0.35">
      <c r="J564"/>
    </row>
    <row r="565" spans="10:10" ht="14.5" x14ac:dyDescent="0.35">
      <c r="J565"/>
    </row>
    <row r="566" spans="10:10" ht="14.5" x14ac:dyDescent="0.35">
      <c r="J566"/>
    </row>
    <row r="567" spans="10:10" ht="14.5" x14ac:dyDescent="0.35">
      <c r="J567"/>
    </row>
    <row r="568" spans="10:10" ht="14.5" x14ac:dyDescent="0.35">
      <c r="J568"/>
    </row>
    <row r="569" spans="10:10" ht="14.5" x14ac:dyDescent="0.35">
      <c r="J569"/>
    </row>
    <row r="570" spans="10:10" ht="14.5" x14ac:dyDescent="0.35">
      <c r="J570"/>
    </row>
    <row r="571" spans="10:10" ht="14.5" x14ac:dyDescent="0.35">
      <c r="J571"/>
    </row>
    <row r="572" spans="10:10" ht="14.5" x14ac:dyDescent="0.35">
      <c r="J572"/>
    </row>
    <row r="573" spans="10:10" ht="14.5" x14ac:dyDescent="0.35">
      <c r="J573"/>
    </row>
    <row r="574" spans="10:10" ht="14.5" x14ac:dyDescent="0.35">
      <c r="J574"/>
    </row>
    <row r="575" spans="10:10" ht="14.5" x14ac:dyDescent="0.35">
      <c r="J575"/>
    </row>
    <row r="576" spans="10:10" ht="14.5" x14ac:dyDescent="0.35">
      <c r="J576"/>
    </row>
    <row r="577" spans="10:10" ht="14.5" x14ac:dyDescent="0.35">
      <c r="J577"/>
    </row>
    <row r="578" spans="10:10" ht="14.5" x14ac:dyDescent="0.35">
      <c r="J578"/>
    </row>
    <row r="579" spans="10:10" ht="14.5" x14ac:dyDescent="0.35">
      <c r="J579"/>
    </row>
    <row r="580" spans="10:10" ht="14.5" x14ac:dyDescent="0.35">
      <c r="J580"/>
    </row>
    <row r="581" spans="10:10" ht="14.5" x14ac:dyDescent="0.35">
      <c r="J581"/>
    </row>
    <row r="582" spans="10:10" ht="14.5" x14ac:dyDescent="0.35">
      <c r="J582"/>
    </row>
    <row r="583" spans="10:10" ht="14.5" x14ac:dyDescent="0.35">
      <c r="J583"/>
    </row>
    <row r="584" spans="10:10" ht="14.5" x14ac:dyDescent="0.35">
      <c r="J584"/>
    </row>
    <row r="585" spans="10:10" ht="14.5" x14ac:dyDescent="0.35">
      <c r="J585"/>
    </row>
    <row r="586" spans="10:10" ht="14.5" x14ac:dyDescent="0.35">
      <c r="J586"/>
    </row>
    <row r="587" spans="10:10" ht="14.5" x14ac:dyDescent="0.35">
      <c r="J587"/>
    </row>
    <row r="588" spans="10:10" ht="14.5" x14ac:dyDescent="0.35">
      <c r="J588"/>
    </row>
    <row r="589" spans="10:10" ht="14.5" x14ac:dyDescent="0.35">
      <c r="J589"/>
    </row>
    <row r="590" spans="10:10" ht="14.5" x14ac:dyDescent="0.35">
      <c r="J590"/>
    </row>
    <row r="591" spans="10:10" ht="14.5" x14ac:dyDescent="0.35">
      <c r="J591"/>
    </row>
    <row r="592" spans="10:10" ht="14.5" x14ac:dyDescent="0.35">
      <c r="J592"/>
    </row>
    <row r="593" spans="10:10" ht="14.5" x14ac:dyDescent="0.35">
      <c r="J593"/>
    </row>
    <row r="594" spans="10:10" ht="14.5" x14ac:dyDescent="0.35">
      <c r="J594"/>
    </row>
    <row r="595" spans="10:10" ht="14.5" x14ac:dyDescent="0.35">
      <c r="J595"/>
    </row>
    <row r="596" spans="10:10" ht="14.5" x14ac:dyDescent="0.35">
      <c r="J596"/>
    </row>
    <row r="597" spans="10:10" ht="14.5" x14ac:dyDescent="0.35">
      <c r="J597"/>
    </row>
    <row r="598" spans="10:10" ht="14.5" x14ac:dyDescent="0.35">
      <c r="J598"/>
    </row>
    <row r="599" spans="10:10" ht="14.5" x14ac:dyDescent="0.35">
      <c r="J599"/>
    </row>
    <row r="600" spans="10:10" ht="14.5" x14ac:dyDescent="0.35">
      <c r="J600"/>
    </row>
    <row r="601" spans="10:10" ht="14.5" x14ac:dyDescent="0.35">
      <c r="J601"/>
    </row>
    <row r="602" spans="10:10" ht="14.5" x14ac:dyDescent="0.35">
      <c r="J602"/>
    </row>
    <row r="603" spans="10:10" ht="14.5" x14ac:dyDescent="0.35">
      <c r="J603"/>
    </row>
    <row r="604" spans="10:10" ht="14.5" x14ac:dyDescent="0.35">
      <c r="J604"/>
    </row>
    <row r="605" spans="10:10" ht="14.5" x14ac:dyDescent="0.35">
      <c r="J605"/>
    </row>
    <row r="606" spans="10:10" ht="14.5" x14ac:dyDescent="0.35">
      <c r="J606"/>
    </row>
    <row r="607" spans="10:10" ht="14.5" x14ac:dyDescent="0.35">
      <c r="J607"/>
    </row>
    <row r="608" spans="10:10" ht="14.5" x14ac:dyDescent="0.35">
      <c r="J608"/>
    </row>
    <row r="609" spans="10:10" ht="14.5" x14ac:dyDescent="0.35">
      <c r="J609"/>
    </row>
    <row r="610" spans="10:10" ht="14.5" x14ac:dyDescent="0.35">
      <c r="J610"/>
    </row>
    <row r="611" spans="10:10" ht="14.5" x14ac:dyDescent="0.35">
      <c r="J611"/>
    </row>
    <row r="612" spans="10:10" ht="14.5" x14ac:dyDescent="0.35">
      <c r="J612"/>
    </row>
    <row r="613" spans="10:10" ht="14.5" x14ac:dyDescent="0.35">
      <c r="J613"/>
    </row>
    <row r="614" spans="10:10" ht="14.5" x14ac:dyDescent="0.35">
      <c r="J614"/>
    </row>
    <row r="615" spans="10:10" ht="14.5" x14ac:dyDescent="0.35">
      <c r="J615"/>
    </row>
    <row r="616" spans="10:10" ht="14.5" x14ac:dyDescent="0.35">
      <c r="J616"/>
    </row>
    <row r="617" spans="10:10" ht="14.5" x14ac:dyDescent="0.35">
      <c r="J617"/>
    </row>
    <row r="618" spans="10:10" ht="14.5" x14ac:dyDescent="0.35">
      <c r="J618"/>
    </row>
    <row r="619" spans="10:10" ht="14.5" x14ac:dyDescent="0.35">
      <c r="J619"/>
    </row>
    <row r="620" spans="10:10" ht="14.5" x14ac:dyDescent="0.35">
      <c r="J620"/>
    </row>
    <row r="621" spans="10:10" ht="14.5" x14ac:dyDescent="0.35">
      <c r="J621"/>
    </row>
    <row r="622" spans="10:10" ht="14.5" x14ac:dyDescent="0.35">
      <c r="J622"/>
    </row>
    <row r="623" spans="10:10" ht="14.5" x14ac:dyDescent="0.35">
      <c r="J623"/>
    </row>
    <row r="624" spans="10:10" ht="14.5" x14ac:dyDescent="0.35">
      <c r="J624"/>
    </row>
    <row r="625" spans="10:10" ht="14.5" x14ac:dyDescent="0.35">
      <c r="J625"/>
    </row>
    <row r="626" spans="10:10" ht="14.5" x14ac:dyDescent="0.35">
      <c r="J626"/>
    </row>
    <row r="627" spans="10:10" ht="14.5" x14ac:dyDescent="0.35">
      <c r="J627"/>
    </row>
    <row r="628" spans="10:10" ht="14.5" x14ac:dyDescent="0.35">
      <c r="J628"/>
    </row>
    <row r="629" spans="10:10" ht="14.5" x14ac:dyDescent="0.35">
      <c r="J629"/>
    </row>
    <row r="630" spans="10:10" ht="14.5" x14ac:dyDescent="0.35">
      <c r="J630"/>
    </row>
    <row r="631" spans="10:10" ht="14.5" x14ac:dyDescent="0.35">
      <c r="J631"/>
    </row>
    <row r="632" spans="10:10" ht="14.5" x14ac:dyDescent="0.35">
      <c r="J632"/>
    </row>
    <row r="633" spans="10:10" ht="14.5" x14ac:dyDescent="0.35">
      <c r="J633"/>
    </row>
    <row r="634" spans="10:10" ht="14.5" x14ac:dyDescent="0.35">
      <c r="J634"/>
    </row>
    <row r="635" spans="10:10" ht="14.5" x14ac:dyDescent="0.35">
      <c r="J635"/>
    </row>
    <row r="636" spans="10:10" ht="14.5" x14ac:dyDescent="0.35">
      <c r="J636"/>
    </row>
    <row r="637" spans="10:10" ht="14.5" x14ac:dyDescent="0.35">
      <c r="J637"/>
    </row>
    <row r="638" spans="10:10" ht="14.5" x14ac:dyDescent="0.35">
      <c r="J638"/>
    </row>
    <row r="639" spans="10:10" ht="14.5" x14ac:dyDescent="0.35">
      <c r="J639"/>
    </row>
    <row r="640" spans="10:10" ht="14.5" x14ac:dyDescent="0.35">
      <c r="J640"/>
    </row>
    <row r="641" spans="10:10" ht="14.5" x14ac:dyDescent="0.35">
      <c r="J641"/>
    </row>
    <row r="642" spans="10:10" ht="14.5" x14ac:dyDescent="0.35">
      <c r="J642"/>
    </row>
    <row r="643" spans="10:10" ht="14.5" x14ac:dyDescent="0.35">
      <c r="J643"/>
    </row>
    <row r="644" spans="10:10" ht="14.5" x14ac:dyDescent="0.35">
      <c r="J644"/>
    </row>
    <row r="645" spans="10:10" ht="14.5" x14ac:dyDescent="0.35">
      <c r="J645"/>
    </row>
    <row r="646" spans="10:10" ht="14.5" x14ac:dyDescent="0.35">
      <c r="J646"/>
    </row>
    <row r="647" spans="10:10" ht="14.5" x14ac:dyDescent="0.35">
      <c r="J647"/>
    </row>
    <row r="648" spans="10:10" ht="14.5" x14ac:dyDescent="0.35">
      <c r="J648"/>
    </row>
    <row r="649" spans="10:10" ht="14.5" x14ac:dyDescent="0.35">
      <c r="J649"/>
    </row>
    <row r="650" spans="10:10" ht="14.5" x14ac:dyDescent="0.35">
      <c r="J650"/>
    </row>
    <row r="651" spans="10:10" ht="14.5" x14ac:dyDescent="0.35">
      <c r="J651"/>
    </row>
    <row r="652" spans="10:10" ht="14.5" x14ac:dyDescent="0.35">
      <c r="J652"/>
    </row>
    <row r="653" spans="10:10" ht="14.5" x14ac:dyDescent="0.35">
      <c r="J653"/>
    </row>
    <row r="654" spans="10:10" ht="14.5" x14ac:dyDescent="0.35">
      <c r="J654"/>
    </row>
    <row r="655" spans="10:10" ht="14.5" x14ac:dyDescent="0.35">
      <c r="J655"/>
    </row>
    <row r="656" spans="10:10" ht="14.5" x14ac:dyDescent="0.35">
      <c r="J656"/>
    </row>
    <row r="657" spans="10:10" ht="14.5" x14ac:dyDescent="0.35">
      <c r="J657"/>
    </row>
    <row r="658" spans="10:10" ht="14.5" x14ac:dyDescent="0.35">
      <c r="J658"/>
    </row>
    <row r="659" spans="10:10" ht="14.5" x14ac:dyDescent="0.35">
      <c r="J659"/>
    </row>
    <row r="660" spans="10:10" ht="14.5" x14ac:dyDescent="0.35">
      <c r="J660"/>
    </row>
    <row r="661" spans="10:10" ht="14.5" x14ac:dyDescent="0.35">
      <c r="J661"/>
    </row>
    <row r="662" spans="10:10" ht="14.5" x14ac:dyDescent="0.35">
      <c r="J662"/>
    </row>
    <row r="663" spans="10:10" ht="14.5" x14ac:dyDescent="0.35">
      <c r="J663"/>
    </row>
    <row r="664" spans="10:10" ht="14.5" x14ac:dyDescent="0.35">
      <c r="J664"/>
    </row>
    <row r="665" spans="10:10" ht="14.5" x14ac:dyDescent="0.35">
      <c r="J665"/>
    </row>
    <row r="666" spans="10:10" ht="14.5" x14ac:dyDescent="0.35">
      <c r="J666"/>
    </row>
    <row r="667" spans="10:10" ht="14.5" x14ac:dyDescent="0.35">
      <c r="J667"/>
    </row>
    <row r="668" spans="10:10" ht="14.5" x14ac:dyDescent="0.35">
      <c r="J668"/>
    </row>
    <row r="669" spans="10:10" ht="14.5" x14ac:dyDescent="0.35">
      <c r="J669"/>
    </row>
    <row r="670" spans="10:10" ht="14.5" x14ac:dyDescent="0.35">
      <c r="J670"/>
    </row>
    <row r="671" spans="10:10" ht="14.5" x14ac:dyDescent="0.35">
      <c r="J671"/>
    </row>
    <row r="672" spans="10:10" ht="14.5" x14ac:dyDescent="0.35">
      <c r="J672"/>
    </row>
    <row r="673" spans="10:10" ht="14.5" x14ac:dyDescent="0.35">
      <c r="J673"/>
    </row>
    <row r="674" spans="10:10" ht="14.5" x14ac:dyDescent="0.35">
      <c r="J674"/>
    </row>
    <row r="675" spans="10:10" ht="14.5" x14ac:dyDescent="0.35">
      <c r="J675"/>
    </row>
    <row r="676" spans="10:10" ht="14.5" x14ac:dyDescent="0.35">
      <c r="J676"/>
    </row>
    <row r="677" spans="10:10" ht="14.5" x14ac:dyDescent="0.35">
      <c r="J677"/>
    </row>
    <row r="678" spans="10:10" ht="14.5" x14ac:dyDescent="0.35">
      <c r="J678"/>
    </row>
    <row r="679" spans="10:10" ht="14.5" x14ac:dyDescent="0.35">
      <c r="J679"/>
    </row>
    <row r="680" spans="10:10" ht="14.5" x14ac:dyDescent="0.35">
      <c r="J680"/>
    </row>
    <row r="681" spans="10:10" ht="14.5" x14ac:dyDescent="0.35">
      <c r="J681"/>
    </row>
    <row r="682" spans="10:10" ht="14.5" x14ac:dyDescent="0.35">
      <c r="J682"/>
    </row>
    <row r="683" spans="10:10" ht="14.5" x14ac:dyDescent="0.35">
      <c r="J683"/>
    </row>
    <row r="684" spans="10:10" ht="14.5" x14ac:dyDescent="0.35">
      <c r="J684"/>
    </row>
    <row r="685" spans="10:10" ht="14.5" x14ac:dyDescent="0.35">
      <c r="J685"/>
    </row>
    <row r="686" spans="10:10" ht="14.5" x14ac:dyDescent="0.35">
      <c r="J686"/>
    </row>
    <row r="687" spans="10:10" ht="14.5" x14ac:dyDescent="0.35">
      <c r="J687"/>
    </row>
    <row r="688" spans="10:10" ht="14.5" x14ac:dyDescent="0.35">
      <c r="J688"/>
    </row>
    <row r="689" spans="10:10" ht="14.5" x14ac:dyDescent="0.35">
      <c r="J689"/>
    </row>
    <row r="690" spans="10:10" ht="14.5" x14ac:dyDescent="0.35">
      <c r="J690"/>
    </row>
    <row r="691" spans="10:10" ht="14.5" x14ac:dyDescent="0.35">
      <c r="J691"/>
    </row>
    <row r="692" spans="10:10" ht="14.5" x14ac:dyDescent="0.35">
      <c r="J692"/>
    </row>
    <row r="693" spans="10:10" ht="14.5" x14ac:dyDescent="0.35">
      <c r="J693"/>
    </row>
    <row r="694" spans="10:10" ht="14.5" x14ac:dyDescent="0.35">
      <c r="J694"/>
    </row>
    <row r="695" spans="10:10" ht="14.5" x14ac:dyDescent="0.35">
      <c r="J695"/>
    </row>
    <row r="696" spans="10:10" ht="14.5" x14ac:dyDescent="0.35">
      <c r="J696"/>
    </row>
    <row r="697" spans="10:10" ht="14.5" x14ac:dyDescent="0.35">
      <c r="J697"/>
    </row>
    <row r="698" spans="10:10" ht="14.5" x14ac:dyDescent="0.35">
      <c r="J698"/>
    </row>
    <row r="699" spans="10:10" ht="14.5" x14ac:dyDescent="0.35">
      <c r="J699"/>
    </row>
    <row r="700" spans="10:10" ht="14.5" x14ac:dyDescent="0.35">
      <c r="J700"/>
    </row>
    <row r="701" spans="10:10" ht="14.5" x14ac:dyDescent="0.35">
      <c r="J701"/>
    </row>
    <row r="702" spans="10:10" ht="14.5" x14ac:dyDescent="0.35">
      <c r="J702"/>
    </row>
    <row r="703" spans="10:10" ht="14.5" x14ac:dyDescent="0.35">
      <c r="J703"/>
    </row>
    <row r="704" spans="10:10" ht="14.5" x14ac:dyDescent="0.35">
      <c r="J704"/>
    </row>
    <row r="705" spans="10:10" ht="14.5" x14ac:dyDescent="0.35">
      <c r="J705"/>
    </row>
    <row r="706" spans="10:10" ht="14.5" x14ac:dyDescent="0.35">
      <c r="J706"/>
    </row>
    <row r="707" spans="10:10" ht="14.5" x14ac:dyDescent="0.35">
      <c r="J707"/>
    </row>
    <row r="708" spans="10:10" ht="14.5" x14ac:dyDescent="0.35">
      <c r="J708"/>
    </row>
    <row r="709" spans="10:10" ht="14.5" x14ac:dyDescent="0.35">
      <c r="J709"/>
    </row>
    <row r="710" spans="10:10" ht="14.5" x14ac:dyDescent="0.35">
      <c r="J710"/>
    </row>
    <row r="711" spans="10:10" ht="14.5" x14ac:dyDescent="0.35">
      <c r="J711"/>
    </row>
    <row r="712" spans="10:10" ht="14.5" x14ac:dyDescent="0.35">
      <c r="J712"/>
    </row>
    <row r="713" spans="10:10" ht="14.5" x14ac:dyDescent="0.35">
      <c r="J713"/>
    </row>
    <row r="714" spans="10:10" ht="14.5" x14ac:dyDescent="0.35">
      <c r="J714"/>
    </row>
    <row r="715" spans="10:10" ht="14.5" x14ac:dyDescent="0.35">
      <c r="J715"/>
    </row>
    <row r="716" spans="10:10" ht="14.5" x14ac:dyDescent="0.35">
      <c r="J716"/>
    </row>
    <row r="717" spans="10:10" ht="14.5" x14ac:dyDescent="0.35">
      <c r="J717"/>
    </row>
    <row r="718" spans="10:10" ht="14.5" x14ac:dyDescent="0.35">
      <c r="J718"/>
    </row>
    <row r="719" spans="10:10" ht="14.5" x14ac:dyDescent="0.35">
      <c r="J719"/>
    </row>
    <row r="720" spans="10:10" ht="14.5" x14ac:dyDescent="0.35">
      <c r="J720"/>
    </row>
    <row r="721" spans="10:10" ht="14.5" x14ac:dyDescent="0.35">
      <c r="J721"/>
    </row>
    <row r="722" spans="10:10" ht="14.5" x14ac:dyDescent="0.35">
      <c r="J722"/>
    </row>
    <row r="723" spans="10:10" ht="14.5" x14ac:dyDescent="0.35">
      <c r="J723"/>
    </row>
    <row r="724" spans="10:10" ht="14.5" x14ac:dyDescent="0.35">
      <c r="J724"/>
    </row>
    <row r="725" spans="10:10" ht="14.5" x14ac:dyDescent="0.35">
      <c r="J725"/>
    </row>
    <row r="726" spans="10:10" ht="14.5" x14ac:dyDescent="0.35">
      <c r="J726"/>
    </row>
    <row r="727" spans="10:10" ht="14.5" x14ac:dyDescent="0.35">
      <c r="J727"/>
    </row>
    <row r="728" spans="10:10" ht="14.5" x14ac:dyDescent="0.35">
      <c r="J728"/>
    </row>
    <row r="729" spans="10:10" ht="14.5" x14ac:dyDescent="0.35">
      <c r="J729"/>
    </row>
    <row r="730" spans="10:10" ht="14.5" x14ac:dyDescent="0.35">
      <c r="J730"/>
    </row>
    <row r="731" spans="10:10" ht="14.5" x14ac:dyDescent="0.35">
      <c r="J731"/>
    </row>
    <row r="732" spans="10:10" ht="14.5" x14ac:dyDescent="0.35">
      <c r="J732"/>
    </row>
    <row r="733" spans="10:10" ht="14.5" x14ac:dyDescent="0.35">
      <c r="J733"/>
    </row>
    <row r="734" spans="10:10" ht="14.5" x14ac:dyDescent="0.35">
      <c r="J734"/>
    </row>
    <row r="735" spans="10:10" ht="14.5" x14ac:dyDescent="0.35">
      <c r="J735"/>
    </row>
    <row r="736" spans="10:10" ht="14.5" x14ac:dyDescent="0.35">
      <c r="J736"/>
    </row>
    <row r="737" spans="10:10" ht="14.5" x14ac:dyDescent="0.35">
      <c r="J737"/>
    </row>
    <row r="738" spans="10:10" ht="14.5" x14ac:dyDescent="0.35">
      <c r="J738"/>
    </row>
    <row r="739" spans="10:10" ht="14.5" x14ac:dyDescent="0.35">
      <c r="J739"/>
    </row>
    <row r="740" spans="10:10" ht="14.5" x14ac:dyDescent="0.35">
      <c r="J740"/>
    </row>
    <row r="741" spans="10:10" ht="14.5" x14ac:dyDescent="0.35">
      <c r="J741"/>
    </row>
    <row r="742" spans="10:10" ht="14.5" x14ac:dyDescent="0.35">
      <c r="J742"/>
    </row>
    <row r="743" spans="10:10" ht="14.5" x14ac:dyDescent="0.35">
      <c r="J743"/>
    </row>
    <row r="744" spans="10:10" ht="14.5" x14ac:dyDescent="0.35">
      <c r="J744"/>
    </row>
    <row r="745" spans="10:10" ht="14.5" x14ac:dyDescent="0.35">
      <c r="J745"/>
    </row>
    <row r="746" spans="10:10" ht="14.5" x14ac:dyDescent="0.35">
      <c r="J746"/>
    </row>
    <row r="747" spans="10:10" ht="14.5" x14ac:dyDescent="0.35">
      <c r="J747"/>
    </row>
    <row r="748" spans="10:10" ht="14.5" x14ac:dyDescent="0.35">
      <c r="J748"/>
    </row>
    <row r="749" spans="10:10" ht="14.5" x14ac:dyDescent="0.35">
      <c r="J749"/>
    </row>
    <row r="750" spans="10:10" ht="14.5" x14ac:dyDescent="0.35">
      <c r="J750"/>
    </row>
    <row r="751" spans="10:10" ht="14.5" x14ac:dyDescent="0.35">
      <c r="J751"/>
    </row>
    <row r="752" spans="10:10" ht="14.5" x14ac:dyDescent="0.35">
      <c r="J752"/>
    </row>
    <row r="753" spans="10:10" ht="14.5" x14ac:dyDescent="0.35">
      <c r="J753"/>
    </row>
    <row r="754" spans="10:10" ht="14.5" x14ac:dyDescent="0.35">
      <c r="J754"/>
    </row>
    <row r="755" spans="10:10" ht="14.5" x14ac:dyDescent="0.35">
      <c r="J755"/>
    </row>
    <row r="756" spans="10:10" ht="14.5" x14ac:dyDescent="0.35">
      <c r="J756"/>
    </row>
    <row r="757" spans="10:10" ht="14.5" x14ac:dyDescent="0.35">
      <c r="J757"/>
    </row>
    <row r="758" spans="10:10" ht="14.5" x14ac:dyDescent="0.35">
      <c r="J758"/>
    </row>
    <row r="759" spans="10:10" ht="14.5" x14ac:dyDescent="0.35">
      <c r="J759"/>
    </row>
    <row r="760" spans="10:10" ht="14.5" x14ac:dyDescent="0.35">
      <c r="J760"/>
    </row>
    <row r="761" spans="10:10" ht="14.5" x14ac:dyDescent="0.35">
      <c r="J761"/>
    </row>
    <row r="762" spans="10:10" ht="14.5" x14ac:dyDescent="0.35">
      <c r="J762"/>
    </row>
    <row r="763" spans="10:10" ht="14.5" x14ac:dyDescent="0.35">
      <c r="J763"/>
    </row>
    <row r="764" spans="10:10" ht="14.5" x14ac:dyDescent="0.35">
      <c r="J764"/>
    </row>
    <row r="765" spans="10:10" ht="14.5" x14ac:dyDescent="0.35">
      <c r="J765"/>
    </row>
    <row r="766" spans="10:10" ht="14.5" x14ac:dyDescent="0.35">
      <c r="J766"/>
    </row>
    <row r="767" spans="10:10" ht="14.5" x14ac:dyDescent="0.35">
      <c r="J767"/>
    </row>
    <row r="768" spans="10:10" ht="14.5" x14ac:dyDescent="0.35">
      <c r="J768"/>
    </row>
    <row r="769" spans="10:10" ht="14.5" x14ac:dyDescent="0.35">
      <c r="J769"/>
    </row>
    <row r="770" spans="10:10" ht="14.5" x14ac:dyDescent="0.35">
      <c r="J770"/>
    </row>
    <row r="771" spans="10:10" ht="14.5" x14ac:dyDescent="0.35">
      <c r="J771"/>
    </row>
    <row r="772" spans="10:10" ht="14.5" x14ac:dyDescent="0.35">
      <c r="J772"/>
    </row>
    <row r="773" spans="10:10" ht="14.5" x14ac:dyDescent="0.35">
      <c r="J773"/>
    </row>
    <row r="774" spans="10:10" ht="14.5" x14ac:dyDescent="0.35">
      <c r="J774"/>
    </row>
    <row r="775" spans="10:10" ht="14.5" x14ac:dyDescent="0.35">
      <c r="J775"/>
    </row>
    <row r="776" spans="10:10" ht="14.5" x14ac:dyDescent="0.35">
      <c r="J776"/>
    </row>
    <row r="777" spans="10:10" ht="14.5" x14ac:dyDescent="0.35">
      <c r="J777"/>
    </row>
    <row r="778" spans="10:10" ht="14.5" x14ac:dyDescent="0.35">
      <c r="J778"/>
    </row>
    <row r="779" spans="10:10" ht="14.5" x14ac:dyDescent="0.35">
      <c r="J779"/>
    </row>
    <row r="780" spans="10:10" ht="14.5" x14ac:dyDescent="0.35">
      <c r="J780"/>
    </row>
    <row r="781" spans="10:10" ht="14.5" x14ac:dyDescent="0.35">
      <c r="J781"/>
    </row>
    <row r="782" spans="10:10" ht="14.5" x14ac:dyDescent="0.35">
      <c r="J782"/>
    </row>
    <row r="783" spans="10:10" ht="14.5" x14ac:dyDescent="0.35">
      <c r="J783"/>
    </row>
    <row r="784" spans="10:10" ht="14.5" x14ac:dyDescent="0.35">
      <c r="J784"/>
    </row>
    <row r="785" spans="10:10" ht="14.5" x14ac:dyDescent="0.35">
      <c r="J785"/>
    </row>
    <row r="786" spans="10:10" ht="14.5" x14ac:dyDescent="0.35">
      <c r="J786"/>
    </row>
    <row r="787" spans="10:10" ht="14.5" x14ac:dyDescent="0.35">
      <c r="J787"/>
    </row>
    <row r="788" spans="10:10" ht="14.5" x14ac:dyDescent="0.35">
      <c r="J788"/>
    </row>
    <row r="789" spans="10:10" ht="14.5" x14ac:dyDescent="0.35">
      <c r="J789"/>
    </row>
    <row r="790" spans="10:10" ht="14.5" x14ac:dyDescent="0.35">
      <c r="J790"/>
    </row>
    <row r="791" spans="10:10" ht="14.5" x14ac:dyDescent="0.35">
      <c r="J791"/>
    </row>
    <row r="792" spans="10:10" ht="14.5" x14ac:dyDescent="0.35">
      <c r="J792"/>
    </row>
    <row r="793" spans="10:10" ht="14.5" x14ac:dyDescent="0.35">
      <c r="J793"/>
    </row>
    <row r="794" spans="10:10" ht="14.5" x14ac:dyDescent="0.35">
      <c r="J794"/>
    </row>
    <row r="795" spans="10:10" ht="14.5" x14ac:dyDescent="0.35">
      <c r="J795"/>
    </row>
    <row r="796" spans="10:10" ht="14.5" x14ac:dyDescent="0.35">
      <c r="J796"/>
    </row>
    <row r="797" spans="10:10" ht="14.5" x14ac:dyDescent="0.35">
      <c r="J797"/>
    </row>
    <row r="798" spans="10:10" ht="14.5" x14ac:dyDescent="0.35">
      <c r="J798"/>
    </row>
    <row r="799" spans="10:10" ht="14.5" x14ac:dyDescent="0.35">
      <c r="J799"/>
    </row>
    <row r="800" spans="10:10" ht="14.5" x14ac:dyDescent="0.35">
      <c r="J800"/>
    </row>
    <row r="801" spans="10:10" ht="14.5" x14ac:dyDescent="0.35">
      <c r="J801"/>
    </row>
    <row r="802" spans="10:10" ht="14.5" x14ac:dyDescent="0.35">
      <c r="J802"/>
    </row>
    <row r="803" spans="10:10" ht="14.5" x14ac:dyDescent="0.35">
      <c r="J803"/>
    </row>
    <row r="804" spans="10:10" ht="14.5" x14ac:dyDescent="0.35">
      <c r="J804"/>
    </row>
    <row r="805" spans="10:10" ht="14.5" x14ac:dyDescent="0.35">
      <c r="J805"/>
    </row>
    <row r="806" spans="10:10" ht="14.5" x14ac:dyDescent="0.35">
      <c r="J806"/>
    </row>
    <row r="807" spans="10:10" ht="14.5" x14ac:dyDescent="0.35">
      <c r="J807"/>
    </row>
    <row r="808" spans="10:10" ht="14.5" x14ac:dyDescent="0.35">
      <c r="J808"/>
    </row>
    <row r="809" spans="10:10" ht="14.5" x14ac:dyDescent="0.35">
      <c r="J809"/>
    </row>
    <row r="810" spans="10:10" ht="14.5" x14ac:dyDescent="0.35">
      <c r="J810"/>
    </row>
    <row r="811" spans="10:10" ht="14.5" x14ac:dyDescent="0.35">
      <c r="J811"/>
    </row>
    <row r="812" spans="10:10" ht="14.5" x14ac:dyDescent="0.35">
      <c r="J812"/>
    </row>
    <row r="813" spans="10:10" ht="14.5" x14ac:dyDescent="0.35">
      <c r="J813"/>
    </row>
    <row r="814" spans="10:10" ht="14.5" x14ac:dyDescent="0.35">
      <c r="J814"/>
    </row>
    <row r="815" spans="10:10" ht="14.5" x14ac:dyDescent="0.35">
      <c r="J815"/>
    </row>
    <row r="816" spans="10:10" ht="14.5" x14ac:dyDescent="0.35">
      <c r="J816"/>
    </row>
    <row r="817" spans="10:10" ht="14.5" x14ac:dyDescent="0.35">
      <c r="J817"/>
    </row>
    <row r="818" spans="10:10" ht="14.5" x14ac:dyDescent="0.35">
      <c r="J818"/>
    </row>
    <row r="819" spans="10:10" ht="14.5" x14ac:dyDescent="0.35">
      <c r="J819"/>
    </row>
    <row r="820" spans="10:10" ht="14.5" x14ac:dyDescent="0.35">
      <c r="J820"/>
    </row>
    <row r="821" spans="10:10" ht="14.5" x14ac:dyDescent="0.35">
      <c r="J821"/>
    </row>
    <row r="822" spans="10:10" ht="14.5" x14ac:dyDescent="0.35">
      <c r="J822"/>
    </row>
    <row r="823" spans="10:10" ht="14.5" x14ac:dyDescent="0.35">
      <c r="J823"/>
    </row>
    <row r="824" spans="10:10" ht="14.5" x14ac:dyDescent="0.35">
      <c r="J824"/>
    </row>
    <row r="825" spans="10:10" ht="14.5" x14ac:dyDescent="0.35">
      <c r="J825"/>
    </row>
    <row r="826" spans="10:10" ht="14.5" x14ac:dyDescent="0.35">
      <c r="J826"/>
    </row>
    <row r="827" spans="10:10" ht="14.5" x14ac:dyDescent="0.35">
      <c r="J827"/>
    </row>
    <row r="828" spans="10:10" ht="14.5" x14ac:dyDescent="0.35">
      <c r="J828"/>
    </row>
    <row r="829" spans="10:10" ht="14.5" x14ac:dyDescent="0.35">
      <c r="J829"/>
    </row>
    <row r="830" spans="10:10" ht="14.5" x14ac:dyDescent="0.35">
      <c r="J830"/>
    </row>
    <row r="831" spans="10:10" ht="14.5" x14ac:dyDescent="0.35">
      <c r="J831"/>
    </row>
    <row r="832" spans="10:10" ht="14.5" x14ac:dyDescent="0.35">
      <c r="J832"/>
    </row>
    <row r="833" spans="10:10" ht="14.5" x14ac:dyDescent="0.35">
      <c r="J833"/>
    </row>
    <row r="834" spans="10:10" ht="14.5" x14ac:dyDescent="0.35">
      <c r="J834"/>
    </row>
    <row r="835" spans="10:10" ht="14.5" x14ac:dyDescent="0.35">
      <c r="J835"/>
    </row>
    <row r="836" spans="10:10" ht="14.5" x14ac:dyDescent="0.35">
      <c r="J836"/>
    </row>
    <row r="837" spans="10:10" ht="14.5" x14ac:dyDescent="0.35">
      <c r="J837"/>
    </row>
    <row r="838" spans="10:10" ht="14.5" x14ac:dyDescent="0.35">
      <c r="J838"/>
    </row>
    <row r="839" spans="10:10" ht="14.5" x14ac:dyDescent="0.35">
      <c r="J839"/>
    </row>
    <row r="840" spans="10:10" ht="14.5" x14ac:dyDescent="0.35">
      <c r="J840"/>
    </row>
    <row r="841" spans="10:10" ht="14.5" x14ac:dyDescent="0.35">
      <c r="J841"/>
    </row>
    <row r="842" spans="10:10" ht="14.5" x14ac:dyDescent="0.35">
      <c r="J842"/>
    </row>
    <row r="843" spans="10:10" ht="14.5" x14ac:dyDescent="0.35">
      <c r="J843"/>
    </row>
    <row r="844" spans="10:10" ht="14.5" x14ac:dyDescent="0.35">
      <c r="J844"/>
    </row>
    <row r="845" spans="10:10" ht="14.5" x14ac:dyDescent="0.35">
      <c r="J845"/>
    </row>
    <row r="846" spans="10:10" ht="14.5" x14ac:dyDescent="0.35">
      <c r="J846"/>
    </row>
    <row r="847" spans="10:10" ht="14.5" x14ac:dyDescent="0.35">
      <c r="J847"/>
    </row>
    <row r="848" spans="10:10" ht="14.5" x14ac:dyDescent="0.35">
      <c r="J848"/>
    </row>
    <row r="849" spans="10:10" ht="14.5" x14ac:dyDescent="0.35">
      <c r="J849"/>
    </row>
    <row r="850" spans="10:10" ht="14.5" x14ac:dyDescent="0.35">
      <c r="J850"/>
    </row>
    <row r="851" spans="10:10" ht="14.5" x14ac:dyDescent="0.35">
      <c r="J851"/>
    </row>
    <row r="852" spans="10:10" ht="14.5" x14ac:dyDescent="0.35">
      <c r="J852"/>
    </row>
    <row r="853" spans="10:10" ht="14.5" x14ac:dyDescent="0.35">
      <c r="J853"/>
    </row>
    <row r="854" spans="10:10" ht="14.5" x14ac:dyDescent="0.35">
      <c r="J854"/>
    </row>
    <row r="855" spans="10:10" ht="14.5" x14ac:dyDescent="0.35">
      <c r="J855"/>
    </row>
    <row r="856" spans="10:10" ht="14.5" x14ac:dyDescent="0.35">
      <c r="J856"/>
    </row>
    <row r="857" spans="10:10" ht="14.5" x14ac:dyDescent="0.35">
      <c r="J857"/>
    </row>
    <row r="858" spans="10:10" ht="14.5" x14ac:dyDescent="0.35">
      <c r="J858"/>
    </row>
    <row r="859" spans="10:10" ht="14.5" x14ac:dyDescent="0.35">
      <c r="J859"/>
    </row>
    <row r="860" spans="10:10" ht="14.5" x14ac:dyDescent="0.35">
      <c r="J860"/>
    </row>
    <row r="861" spans="10:10" ht="14.5" x14ac:dyDescent="0.35">
      <c r="J861"/>
    </row>
    <row r="862" spans="10:10" ht="14.5" x14ac:dyDescent="0.35">
      <c r="J862"/>
    </row>
    <row r="863" spans="10:10" ht="14.5" x14ac:dyDescent="0.35">
      <c r="J863"/>
    </row>
    <row r="864" spans="10:10" ht="14.5" x14ac:dyDescent="0.35">
      <c r="J864"/>
    </row>
    <row r="865" spans="10:10" ht="14.5" x14ac:dyDescent="0.35">
      <c r="J865"/>
    </row>
    <row r="866" spans="10:10" ht="14.5" x14ac:dyDescent="0.35">
      <c r="J866"/>
    </row>
    <row r="867" spans="10:10" ht="14.5" x14ac:dyDescent="0.35">
      <c r="J867"/>
    </row>
    <row r="868" spans="10:10" ht="14.5" x14ac:dyDescent="0.35">
      <c r="J868"/>
    </row>
    <row r="869" spans="10:10" ht="14.5" x14ac:dyDescent="0.35">
      <c r="J869"/>
    </row>
    <row r="870" spans="10:10" ht="14.5" x14ac:dyDescent="0.35">
      <c r="J870"/>
    </row>
    <row r="871" spans="10:10" ht="14.5" x14ac:dyDescent="0.35">
      <c r="J871"/>
    </row>
    <row r="872" spans="10:10" ht="14.5" x14ac:dyDescent="0.35">
      <c r="J872"/>
    </row>
    <row r="873" spans="10:10" ht="14.5" x14ac:dyDescent="0.35">
      <c r="J873"/>
    </row>
    <row r="874" spans="10:10" ht="14.5" x14ac:dyDescent="0.35">
      <c r="J874"/>
    </row>
    <row r="875" spans="10:10" ht="14.5" x14ac:dyDescent="0.35">
      <c r="J875"/>
    </row>
    <row r="876" spans="10:10" ht="14.5" x14ac:dyDescent="0.35">
      <c r="J876"/>
    </row>
    <row r="877" spans="10:10" ht="14.5" x14ac:dyDescent="0.35">
      <c r="J877"/>
    </row>
    <row r="878" spans="10:10" ht="14.5" x14ac:dyDescent="0.35">
      <c r="J878"/>
    </row>
    <row r="879" spans="10:10" ht="14.5" x14ac:dyDescent="0.35">
      <c r="J879"/>
    </row>
    <row r="880" spans="10:10" ht="14.5" x14ac:dyDescent="0.35">
      <c r="J880"/>
    </row>
    <row r="881" spans="10:10" ht="14.5" x14ac:dyDescent="0.35">
      <c r="J881"/>
    </row>
    <row r="882" spans="10:10" ht="14.5" x14ac:dyDescent="0.35">
      <c r="J882"/>
    </row>
    <row r="883" spans="10:10" ht="14.5" x14ac:dyDescent="0.35">
      <c r="J883"/>
    </row>
    <row r="884" spans="10:10" ht="14.5" x14ac:dyDescent="0.35">
      <c r="J884"/>
    </row>
    <row r="885" spans="10:10" ht="14.5" x14ac:dyDescent="0.35">
      <c r="J885"/>
    </row>
    <row r="886" spans="10:10" ht="14.5" x14ac:dyDescent="0.35">
      <c r="J886"/>
    </row>
    <row r="887" spans="10:10" ht="14.5" x14ac:dyDescent="0.35">
      <c r="J887"/>
    </row>
    <row r="888" spans="10:10" ht="14.5" x14ac:dyDescent="0.35">
      <c r="J888"/>
    </row>
    <row r="889" spans="10:10" ht="14.5" x14ac:dyDescent="0.35">
      <c r="J889"/>
    </row>
    <row r="890" spans="10:10" ht="14.5" x14ac:dyDescent="0.35">
      <c r="J890"/>
    </row>
    <row r="891" spans="10:10" ht="14.5" x14ac:dyDescent="0.35">
      <c r="J891"/>
    </row>
    <row r="892" spans="10:10" ht="14.5" x14ac:dyDescent="0.35">
      <c r="J892"/>
    </row>
    <row r="893" spans="10:10" ht="14.5" x14ac:dyDescent="0.35">
      <c r="J893"/>
    </row>
    <row r="894" spans="10:10" ht="14.5" x14ac:dyDescent="0.35">
      <c r="J894"/>
    </row>
    <row r="895" spans="10:10" ht="14.5" x14ac:dyDescent="0.35">
      <c r="J895"/>
    </row>
    <row r="896" spans="10:10" ht="14.5" x14ac:dyDescent="0.35">
      <c r="J896"/>
    </row>
    <row r="897" spans="10:10" ht="14.5" x14ac:dyDescent="0.35">
      <c r="J897"/>
    </row>
    <row r="898" spans="10:10" ht="14.5" x14ac:dyDescent="0.35">
      <c r="J898"/>
    </row>
    <row r="899" spans="10:10" ht="14.5" x14ac:dyDescent="0.35">
      <c r="J899"/>
    </row>
    <row r="900" spans="10:10" ht="14.5" x14ac:dyDescent="0.35">
      <c r="J900"/>
    </row>
    <row r="901" spans="10:10" ht="14.5" x14ac:dyDescent="0.35">
      <c r="J901"/>
    </row>
    <row r="902" spans="10:10" ht="14.5" x14ac:dyDescent="0.35">
      <c r="J902"/>
    </row>
    <row r="903" spans="10:10" ht="14.5" x14ac:dyDescent="0.35">
      <c r="J903"/>
    </row>
    <row r="904" spans="10:10" ht="14.5" x14ac:dyDescent="0.35">
      <c r="J904"/>
    </row>
    <row r="905" spans="10:10" ht="14.5" x14ac:dyDescent="0.35">
      <c r="J905"/>
    </row>
    <row r="906" spans="10:10" ht="14.5" x14ac:dyDescent="0.35">
      <c r="J906"/>
    </row>
    <row r="907" spans="10:10" ht="14.5" x14ac:dyDescent="0.35">
      <c r="J907"/>
    </row>
    <row r="908" spans="10:10" ht="14.5" x14ac:dyDescent="0.35">
      <c r="J908"/>
    </row>
    <row r="909" spans="10:10" ht="14.5" x14ac:dyDescent="0.35">
      <c r="J909"/>
    </row>
    <row r="910" spans="10:10" ht="14.5" x14ac:dyDescent="0.35">
      <c r="J910"/>
    </row>
    <row r="911" spans="10:10" ht="14.5" x14ac:dyDescent="0.35">
      <c r="J911"/>
    </row>
    <row r="912" spans="10:10" ht="14.5" x14ac:dyDescent="0.35">
      <c r="J912"/>
    </row>
    <row r="913" spans="10:10" ht="14.5" x14ac:dyDescent="0.35">
      <c r="J913"/>
    </row>
    <row r="914" spans="10:10" ht="14.5" x14ac:dyDescent="0.35">
      <c r="J914"/>
    </row>
    <row r="915" spans="10:10" ht="14.5" x14ac:dyDescent="0.35">
      <c r="J915"/>
    </row>
    <row r="916" spans="10:10" ht="14.5" x14ac:dyDescent="0.35">
      <c r="J916"/>
    </row>
    <row r="917" spans="10:10" ht="14.5" x14ac:dyDescent="0.35">
      <c r="J917"/>
    </row>
    <row r="918" spans="10:10" ht="14.5" x14ac:dyDescent="0.35">
      <c r="J918"/>
    </row>
    <row r="919" spans="10:10" ht="14.5" x14ac:dyDescent="0.35">
      <c r="J919"/>
    </row>
    <row r="920" spans="10:10" ht="14.5" x14ac:dyDescent="0.35">
      <c r="J920"/>
    </row>
    <row r="921" spans="10:10" ht="14.5" x14ac:dyDescent="0.35">
      <c r="J921"/>
    </row>
    <row r="922" spans="10:10" ht="14.5" x14ac:dyDescent="0.35">
      <c r="J922"/>
    </row>
    <row r="923" spans="10:10" ht="14.5" x14ac:dyDescent="0.35">
      <c r="J923"/>
    </row>
    <row r="924" spans="10:10" ht="14.5" x14ac:dyDescent="0.35">
      <c r="J924"/>
    </row>
    <row r="925" spans="10:10" ht="14.5" x14ac:dyDescent="0.35">
      <c r="J925"/>
    </row>
    <row r="926" spans="10:10" ht="14.5" x14ac:dyDescent="0.35">
      <c r="J926"/>
    </row>
    <row r="927" spans="10:10" ht="14.5" x14ac:dyDescent="0.35">
      <c r="J927"/>
    </row>
    <row r="928" spans="10:10" ht="14.5" x14ac:dyDescent="0.35">
      <c r="J928"/>
    </row>
    <row r="929" spans="10:10" ht="14.5" x14ac:dyDescent="0.35">
      <c r="J929"/>
    </row>
    <row r="930" spans="10:10" ht="14.5" x14ac:dyDescent="0.35">
      <c r="J930"/>
    </row>
    <row r="931" spans="10:10" ht="14.5" x14ac:dyDescent="0.35">
      <c r="J931"/>
    </row>
    <row r="932" spans="10:10" ht="14.5" x14ac:dyDescent="0.35">
      <c r="J932"/>
    </row>
    <row r="933" spans="10:10" ht="14.5" x14ac:dyDescent="0.35">
      <c r="J933"/>
    </row>
    <row r="934" spans="10:10" ht="14.5" x14ac:dyDescent="0.35">
      <c r="J934"/>
    </row>
    <row r="935" spans="10:10" ht="14.5" x14ac:dyDescent="0.35">
      <c r="J935"/>
    </row>
    <row r="936" spans="10:10" ht="14.5" x14ac:dyDescent="0.35">
      <c r="J936"/>
    </row>
    <row r="937" spans="10:10" ht="14.5" x14ac:dyDescent="0.35">
      <c r="J937"/>
    </row>
    <row r="938" spans="10:10" ht="14.5" x14ac:dyDescent="0.35">
      <c r="J938"/>
    </row>
    <row r="939" spans="10:10" ht="14.5" x14ac:dyDescent="0.35">
      <c r="J939"/>
    </row>
    <row r="940" spans="10:10" ht="14.5" x14ac:dyDescent="0.35">
      <c r="J940"/>
    </row>
    <row r="941" spans="10:10" ht="14.5" x14ac:dyDescent="0.35">
      <c r="J941"/>
    </row>
    <row r="942" spans="10:10" ht="14.5" x14ac:dyDescent="0.35">
      <c r="J942"/>
    </row>
    <row r="943" spans="10:10" ht="14.5" x14ac:dyDescent="0.35">
      <c r="J943"/>
    </row>
    <row r="944" spans="10:10" ht="14.5" x14ac:dyDescent="0.35">
      <c r="J944"/>
    </row>
    <row r="945" spans="10:10" ht="14.5" x14ac:dyDescent="0.35">
      <c r="J945"/>
    </row>
    <row r="946" spans="10:10" ht="14.5" x14ac:dyDescent="0.35">
      <c r="J946"/>
    </row>
    <row r="947" spans="10:10" ht="14.5" x14ac:dyDescent="0.35">
      <c r="J947"/>
    </row>
    <row r="948" spans="10:10" ht="14.5" x14ac:dyDescent="0.35">
      <c r="J948"/>
    </row>
    <row r="949" spans="10:10" ht="14.5" x14ac:dyDescent="0.35">
      <c r="J949"/>
    </row>
    <row r="950" spans="10:10" ht="14.5" x14ac:dyDescent="0.35">
      <c r="J950"/>
    </row>
    <row r="951" spans="10:10" ht="14.5" x14ac:dyDescent="0.35">
      <c r="J951"/>
    </row>
    <row r="952" spans="10:10" ht="14.5" x14ac:dyDescent="0.35">
      <c r="J952"/>
    </row>
    <row r="953" spans="10:10" ht="14.5" x14ac:dyDescent="0.35">
      <c r="J953"/>
    </row>
    <row r="954" spans="10:10" ht="14.5" x14ac:dyDescent="0.35">
      <c r="J954"/>
    </row>
    <row r="955" spans="10:10" ht="14.5" x14ac:dyDescent="0.35">
      <c r="J955"/>
    </row>
    <row r="956" spans="10:10" ht="14.5" x14ac:dyDescent="0.35">
      <c r="J956"/>
    </row>
    <row r="957" spans="10:10" ht="14.5" x14ac:dyDescent="0.35">
      <c r="J957"/>
    </row>
    <row r="958" spans="10:10" ht="14.5" x14ac:dyDescent="0.35">
      <c r="J958"/>
    </row>
    <row r="959" spans="10:10" ht="14.5" x14ac:dyDescent="0.35">
      <c r="J959"/>
    </row>
    <row r="960" spans="10:10" ht="14.5" x14ac:dyDescent="0.35">
      <c r="J960"/>
    </row>
    <row r="961" spans="10:10" ht="14.5" x14ac:dyDescent="0.35">
      <c r="J961"/>
    </row>
    <row r="962" spans="10:10" ht="14.5" x14ac:dyDescent="0.35">
      <c r="J962"/>
    </row>
    <row r="963" spans="10:10" ht="14.5" x14ac:dyDescent="0.35">
      <c r="J963"/>
    </row>
    <row r="964" spans="10:10" ht="14.5" x14ac:dyDescent="0.35">
      <c r="J964"/>
    </row>
    <row r="965" spans="10:10" ht="14.5" x14ac:dyDescent="0.35">
      <c r="J965"/>
    </row>
    <row r="966" spans="10:10" ht="14.5" x14ac:dyDescent="0.35">
      <c r="J966"/>
    </row>
    <row r="967" spans="10:10" ht="14.5" x14ac:dyDescent="0.35">
      <c r="J967"/>
    </row>
    <row r="968" spans="10:10" ht="14.5" x14ac:dyDescent="0.35">
      <c r="J968"/>
    </row>
    <row r="969" spans="10:10" ht="14.5" x14ac:dyDescent="0.35">
      <c r="J969"/>
    </row>
    <row r="970" spans="10:10" ht="14.5" x14ac:dyDescent="0.35">
      <c r="J970"/>
    </row>
    <row r="971" spans="10:10" ht="14.5" x14ac:dyDescent="0.35">
      <c r="J971"/>
    </row>
    <row r="972" spans="10:10" ht="14.5" x14ac:dyDescent="0.35">
      <c r="J972"/>
    </row>
    <row r="973" spans="10:10" ht="14.5" x14ac:dyDescent="0.35">
      <c r="J973"/>
    </row>
    <row r="974" spans="10:10" ht="14.5" x14ac:dyDescent="0.35">
      <c r="J974"/>
    </row>
    <row r="975" spans="10:10" ht="14.5" x14ac:dyDescent="0.35">
      <c r="J975"/>
    </row>
    <row r="976" spans="10:10" ht="14.5" x14ac:dyDescent="0.35">
      <c r="J976"/>
    </row>
    <row r="977" spans="10:10" ht="14.5" x14ac:dyDescent="0.35">
      <c r="J977"/>
    </row>
    <row r="978" spans="10:10" ht="14.5" x14ac:dyDescent="0.35">
      <c r="J978"/>
    </row>
    <row r="979" spans="10:10" ht="14.5" x14ac:dyDescent="0.35">
      <c r="J979"/>
    </row>
    <row r="980" spans="10:10" ht="14.5" x14ac:dyDescent="0.35">
      <c r="J980"/>
    </row>
    <row r="981" spans="10:10" ht="14.5" x14ac:dyDescent="0.35">
      <c r="J981"/>
    </row>
    <row r="982" spans="10:10" ht="14.5" x14ac:dyDescent="0.35">
      <c r="J982"/>
    </row>
    <row r="983" spans="10:10" ht="14.5" x14ac:dyDescent="0.35">
      <c r="J983"/>
    </row>
    <row r="984" spans="10:10" ht="14.5" x14ac:dyDescent="0.35">
      <c r="J984"/>
    </row>
    <row r="985" spans="10:10" ht="14.5" x14ac:dyDescent="0.35">
      <c r="J985"/>
    </row>
    <row r="986" spans="10:10" ht="14.5" x14ac:dyDescent="0.35">
      <c r="J986"/>
    </row>
    <row r="987" spans="10:10" ht="14.5" x14ac:dyDescent="0.35">
      <c r="J987"/>
    </row>
    <row r="988" spans="10:10" ht="14.5" x14ac:dyDescent="0.35">
      <c r="J988"/>
    </row>
    <row r="989" spans="10:10" ht="14.5" x14ac:dyDescent="0.35">
      <c r="J989"/>
    </row>
    <row r="990" spans="10:10" ht="14.5" x14ac:dyDescent="0.35">
      <c r="J990"/>
    </row>
    <row r="991" spans="10:10" ht="14.5" x14ac:dyDescent="0.35">
      <c r="J991"/>
    </row>
    <row r="992" spans="10:10" ht="14.5" x14ac:dyDescent="0.35">
      <c r="J992"/>
    </row>
    <row r="993" spans="10:10" ht="14.5" x14ac:dyDescent="0.35">
      <c r="J993"/>
    </row>
    <row r="994" spans="10:10" ht="14.5" x14ac:dyDescent="0.35">
      <c r="J994"/>
    </row>
    <row r="995" spans="10:10" ht="14.5" x14ac:dyDescent="0.35">
      <c r="J995"/>
    </row>
    <row r="996" spans="10:10" ht="14.5" x14ac:dyDescent="0.35">
      <c r="J996"/>
    </row>
    <row r="997" spans="10:10" ht="14.5" x14ac:dyDescent="0.35">
      <c r="J997"/>
    </row>
    <row r="998" spans="10:10" ht="14.5" x14ac:dyDescent="0.35">
      <c r="J998"/>
    </row>
    <row r="999" spans="10:10" ht="14.5" x14ac:dyDescent="0.35">
      <c r="J999"/>
    </row>
    <row r="1000" spans="10:10" ht="14.5" x14ac:dyDescent="0.35">
      <c r="J1000"/>
    </row>
    <row r="1001" spans="10:10" ht="14.5" x14ac:dyDescent="0.35">
      <c r="J1001"/>
    </row>
    <row r="1002" spans="10:10" ht="14.5" x14ac:dyDescent="0.35">
      <c r="J1002"/>
    </row>
    <row r="1003" spans="10:10" ht="14.5" x14ac:dyDescent="0.35">
      <c r="J1003"/>
    </row>
    <row r="1004" spans="10:10" ht="14.5" x14ac:dyDescent="0.35">
      <c r="J1004"/>
    </row>
    <row r="1005" spans="10:10" ht="14.5" x14ac:dyDescent="0.35">
      <c r="J1005"/>
    </row>
    <row r="1006" spans="10:10" ht="14.5" x14ac:dyDescent="0.35">
      <c r="J1006"/>
    </row>
    <row r="1007" spans="10:10" ht="14.5" x14ac:dyDescent="0.35">
      <c r="J1007"/>
    </row>
    <row r="1008" spans="10:10" ht="14.5" x14ac:dyDescent="0.35">
      <c r="J1008"/>
    </row>
    <row r="1009" spans="10:10" ht="14.5" x14ac:dyDescent="0.35">
      <c r="J1009"/>
    </row>
    <row r="1010" spans="10:10" ht="14.5" x14ac:dyDescent="0.35">
      <c r="J1010"/>
    </row>
    <row r="1011" spans="10:10" ht="14.5" x14ac:dyDescent="0.35">
      <c r="J1011"/>
    </row>
    <row r="1012" spans="10:10" ht="14.5" x14ac:dyDescent="0.35">
      <c r="J1012"/>
    </row>
    <row r="1013" spans="10:10" ht="14.5" x14ac:dyDescent="0.35">
      <c r="J1013"/>
    </row>
    <row r="1014" spans="10:10" ht="14.5" x14ac:dyDescent="0.35">
      <c r="J1014"/>
    </row>
    <row r="1015" spans="10:10" ht="14.5" x14ac:dyDescent="0.35">
      <c r="J1015"/>
    </row>
    <row r="1016" spans="10:10" ht="14.5" x14ac:dyDescent="0.35">
      <c r="J1016"/>
    </row>
    <row r="1017" spans="10:10" ht="14.5" x14ac:dyDescent="0.35">
      <c r="J1017"/>
    </row>
    <row r="1018" spans="10:10" ht="14.5" x14ac:dyDescent="0.35">
      <c r="J1018"/>
    </row>
    <row r="1019" spans="10:10" ht="14.5" x14ac:dyDescent="0.35">
      <c r="J1019"/>
    </row>
    <row r="1020" spans="10:10" ht="14.5" x14ac:dyDescent="0.35">
      <c r="J1020"/>
    </row>
    <row r="1021" spans="10:10" ht="14.5" x14ac:dyDescent="0.35">
      <c r="J1021"/>
    </row>
    <row r="1022" spans="10:10" ht="14.5" x14ac:dyDescent="0.35">
      <c r="J1022"/>
    </row>
    <row r="1023" spans="10:10" ht="14.5" x14ac:dyDescent="0.35">
      <c r="J1023"/>
    </row>
    <row r="1024" spans="10:10" ht="14.5" x14ac:dyDescent="0.35">
      <c r="J1024"/>
    </row>
    <row r="1025" spans="10:10" ht="14.5" x14ac:dyDescent="0.35">
      <c r="J1025"/>
    </row>
    <row r="1026" spans="10:10" ht="14.5" x14ac:dyDescent="0.35">
      <c r="J1026"/>
    </row>
    <row r="1027" spans="10:10" ht="14.5" x14ac:dyDescent="0.35">
      <c r="J1027"/>
    </row>
    <row r="1028" spans="10:10" ht="14.5" x14ac:dyDescent="0.35">
      <c r="J1028"/>
    </row>
    <row r="1029" spans="10:10" ht="14.5" x14ac:dyDescent="0.35">
      <c r="J1029"/>
    </row>
    <row r="1030" spans="10:10" ht="14.5" x14ac:dyDescent="0.35">
      <c r="J1030"/>
    </row>
    <row r="1031" spans="10:10" ht="14.5" x14ac:dyDescent="0.35">
      <c r="J1031"/>
    </row>
    <row r="1032" spans="10:10" ht="14.5" x14ac:dyDescent="0.35">
      <c r="J1032"/>
    </row>
    <row r="1033" spans="10:10" ht="14.5" x14ac:dyDescent="0.35">
      <c r="J1033"/>
    </row>
    <row r="1034" spans="10:10" ht="14.5" x14ac:dyDescent="0.35">
      <c r="J1034"/>
    </row>
    <row r="1035" spans="10:10" ht="14.5" x14ac:dyDescent="0.35">
      <c r="J1035"/>
    </row>
    <row r="1036" spans="10:10" ht="14.5" x14ac:dyDescent="0.35">
      <c r="J1036"/>
    </row>
    <row r="1037" spans="10:10" ht="14.5" x14ac:dyDescent="0.35">
      <c r="J1037"/>
    </row>
    <row r="1038" spans="10:10" ht="14.5" x14ac:dyDescent="0.35">
      <c r="J1038"/>
    </row>
    <row r="1039" spans="10:10" ht="14.5" x14ac:dyDescent="0.35">
      <c r="J1039"/>
    </row>
    <row r="1040" spans="10:10" ht="14.5" x14ac:dyDescent="0.35">
      <c r="J1040"/>
    </row>
    <row r="1041" spans="10:10" ht="14.5" x14ac:dyDescent="0.35">
      <c r="J1041"/>
    </row>
    <row r="1042" spans="10:10" ht="14.5" x14ac:dyDescent="0.35">
      <c r="J1042"/>
    </row>
    <row r="1043" spans="10:10" ht="14.5" x14ac:dyDescent="0.35">
      <c r="J1043"/>
    </row>
    <row r="1044" spans="10:10" ht="14.5" x14ac:dyDescent="0.35">
      <c r="J1044"/>
    </row>
    <row r="1045" spans="10:10" ht="14.5" x14ac:dyDescent="0.35">
      <c r="J1045"/>
    </row>
    <row r="1046" spans="10:10" ht="14.5" x14ac:dyDescent="0.35">
      <c r="J1046"/>
    </row>
    <row r="1047" spans="10:10" ht="14.5" x14ac:dyDescent="0.35">
      <c r="J1047"/>
    </row>
    <row r="1048" spans="10:10" ht="14.5" x14ac:dyDescent="0.35">
      <c r="J1048"/>
    </row>
    <row r="1049" spans="10:10" ht="14.5" x14ac:dyDescent="0.35">
      <c r="J1049"/>
    </row>
    <row r="1050" spans="10:10" ht="14.5" x14ac:dyDescent="0.35">
      <c r="J1050"/>
    </row>
    <row r="1051" spans="10:10" ht="14.5" x14ac:dyDescent="0.35">
      <c r="J1051"/>
    </row>
    <row r="1052" spans="10:10" ht="14.5" x14ac:dyDescent="0.35">
      <c r="J1052"/>
    </row>
    <row r="1053" spans="10:10" ht="14.5" x14ac:dyDescent="0.35">
      <c r="J1053"/>
    </row>
    <row r="1054" spans="10:10" ht="14.5" x14ac:dyDescent="0.35">
      <c r="J1054"/>
    </row>
    <row r="1055" spans="10:10" ht="14.5" x14ac:dyDescent="0.35">
      <c r="J1055"/>
    </row>
    <row r="1056" spans="10:10" ht="14.5" x14ac:dyDescent="0.35">
      <c r="J1056"/>
    </row>
    <row r="1057" spans="10:10" ht="14.5" x14ac:dyDescent="0.35">
      <c r="J1057"/>
    </row>
    <row r="1058" spans="10:10" ht="14.5" x14ac:dyDescent="0.35">
      <c r="J1058"/>
    </row>
    <row r="1059" spans="10:10" ht="14.5" x14ac:dyDescent="0.35">
      <c r="J1059"/>
    </row>
    <row r="1060" spans="10:10" ht="14.5" x14ac:dyDescent="0.35">
      <c r="J1060"/>
    </row>
    <row r="1061" spans="10:10" ht="14.5" x14ac:dyDescent="0.35">
      <c r="J1061"/>
    </row>
    <row r="1062" spans="10:10" ht="14.5" x14ac:dyDescent="0.35">
      <c r="J1062"/>
    </row>
    <row r="1063" spans="10:10" ht="14.5" x14ac:dyDescent="0.35">
      <c r="J1063"/>
    </row>
    <row r="1064" spans="10:10" ht="14.5" x14ac:dyDescent="0.35">
      <c r="J1064"/>
    </row>
    <row r="1065" spans="10:10" ht="14.5" x14ac:dyDescent="0.35">
      <c r="J1065"/>
    </row>
    <row r="1066" spans="10:10" ht="14.5" x14ac:dyDescent="0.35">
      <c r="J1066"/>
    </row>
    <row r="1067" spans="10:10" ht="14.5" x14ac:dyDescent="0.35">
      <c r="J1067"/>
    </row>
    <row r="1068" spans="10:10" ht="14.5" x14ac:dyDescent="0.35">
      <c r="J1068"/>
    </row>
    <row r="1069" spans="10:10" ht="14.5" x14ac:dyDescent="0.35">
      <c r="J1069"/>
    </row>
    <row r="1070" spans="10:10" ht="14.5" x14ac:dyDescent="0.35">
      <c r="J1070"/>
    </row>
    <row r="1071" spans="10:10" ht="14.5" x14ac:dyDescent="0.35">
      <c r="J1071"/>
    </row>
    <row r="1072" spans="10:10" ht="14.5" x14ac:dyDescent="0.35">
      <c r="J1072"/>
    </row>
    <row r="1073" spans="10:10" ht="14.5" x14ac:dyDescent="0.35">
      <c r="J1073"/>
    </row>
    <row r="1074" spans="10:10" ht="14.5" x14ac:dyDescent="0.35">
      <c r="J1074"/>
    </row>
    <row r="1075" spans="10:10" ht="14.5" x14ac:dyDescent="0.35">
      <c r="J1075"/>
    </row>
    <row r="1076" spans="10:10" ht="14.5" x14ac:dyDescent="0.35">
      <c r="J1076"/>
    </row>
    <row r="1077" spans="10:10" ht="14.5" x14ac:dyDescent="0.35">
      <c r="J1077"/>
    </row>
    <row r="1078" spans="10:10" ht="14.5" x14ac:dyDescent="0.35">
      <c r="J1078"/>
    </row>
    <row r="1079" spans="10:10" ht="14.5" x14ac:dyDescent="0.35">
      <c r="J1079"/>
    </row>
    <row r="1080" spans="10:10" ht="14.5" x14ac:dyDescent="0.35">
      <c r="J1080"/>
    </row>
    <row r="1081" spans="10:10" ht="14.5" x14ac:dyDescent="0.35">
      <c r="J1081"/>
    </row>
    <row r="1082" spans="10:10" ht="14.5" x14ac:dyDescent="0.35">
      <c r="J1082"/>
    </row>
    <row r="1083" spans="10:10" ht="14.5" x14ac:dyDescent="0.35">
      <c r="J1083"/>
    </row>
    <row r="1084" spans="10:10" ht="14.5" x14ac:dyDescent="0.35">
      <c r="J1084"/>
    </row>
    <row r="1085" spans="10:10" ht="14.5" x14ac:dyDescent="0.35">
      <c r="J1085"/>
    </row>
    <row r="1086" spans="10:10" ht="14.5" x14ac:dyDescent="0.35">
      <c r="J1086"/>
    </row>
    <row r="1087" spans="10:10" ht="14.5" x14ac:dyDescent="0.35">
      <c r="J1087"/>
    </row>
    <row r="1088" spans="10:10" ht="14.5" x14ac:dyDescent="0.35">
      <c r="J1088"/>
    </row>
    <row r="1089" spans="10:10" ht="14.5" x14ac:dyDescent="0.35">
      <c r="J1089"/>
    </row>
    <row r="1090" spans="10:10" ht="14.5" x14ac:dyDescent="0.35">
      <c r="J1090"/>
    </row>
    <row r="1091" spans="10:10" ht="14.5" x14ac:dyDescent="0.35">
      <c r="J1091"/>
    </row>
    <row r="1092" spans="10:10" ht="14.5" x14ac:dyDescent="0.35">
      <c r="J1092"/>
    </row>
    <row r="1093" spans="10:10" ht="14.5" x14ac:dyDescent="0.35">
      <c r="J1093"/>
    </row>
    <row r="1094" spans="10:10" ht="14.5" x14ac:dyDescent="0.35">
      <c r="J1094"/>
    </row>
    <row r="1095" spans="10:10" ht="14.5" x14ac:dyDescent="0.35">
      <c r="J1095"/>
    </row>
    <row r="1096" spans="10:10" ht="14.5" x14ac:dyDescent="0.35">
      <c r="J1096"/>
    </row>
    <row r="1097" spans="10:10" ht="14.5" x14ac:dyDescent="0.35">
      <c r="J1097"/>
    </row>
    <row r="1098" spans="10:10" ht="14.5" x14ac:dyDescent="0.35">
      <c r="J1098"/>
    </row>
    <row r="1099" spans="10:10" ht="14.5" x14ac:dyDescent="0.35">
      <c r="J1099"/>
    </row>
    <row r="1100" spans="10:10" ht="14.5" x14ac:dyDescent="0.35">
      <c r="J1100"/>
    </row>
    <row r="1101" spans="10:10" ht="14.5" x14ac:dyDescent="0.35">
      <c r="J1101"/>
    </row>
    <row r="1102" spans="10:10" ht="14.5" x14ac:dyDescent="0.35">
      <c r="J1102"/>
    </row>
    <row r="1103" spans="10:10" ht="14.5" x14ac:dyDescent="0.35">
      <c r="J1103"/>
    </row>
    <row r="1104" spans="10:10" ht="14.5" x14ac:dyDescent="0.35">
      <c r="J1104"/>
    </row>
    <row r="1105" spans="10:10" ht="14.5" x14ac:dyDescent="0.35">
      <c r="J1105"/>
    </row>
    <row r="1106" spans="10:10" ht="14.5" x14ac:dyDescent="0.35">
      <c r="J1106"/>
    </row>
    <row r="1107" spans="10:10" ht="14.5" x14ac:dyDescent="0.35">
      <c r="J1107"/>
    </row>
    <row r="1108" spans="10:10" ht="14.5" x14ac:dyDescent="0.35">
      <c r="J1108"/>
    </row>
    <row r="1109" spans="10:10" ht="14.5" x14ac:dyDescent="0.35">
      <c r="J1109"/>
    </row>
    <row r="1110" spans="10:10" ht="14.5" x14ac:dyDescent="0.35">
      <c r="J1110"/>
    </row>
    <row r="1111" spans="10:10" ht="14.5" x14ac:dyDescent="0.35">
      <c r="J1111"/>
    </row>
    <row r="1112" spans="10:10" ht="14.5" x14ac:dyDescent="0.35">
      <c r="J1112"/>
    </row>
    <row r="1113" spans="10:10" ht="14.5" x14ac:dyDescent="0.35">
      <c r="J1113"/>
    </row>
    <row r="1114" spans="10:10" ht="14.5" x14ac:dyDescent="0.35">
      <c r="J1114"/>
    </row>
    <row r="1115" spans="10:10" ht="14.5" x14ac:dyDescent="0.35">
      <c r="J1115"/>
    </row>
    <row r="1116" spans="10:10" ht="14.5" x14ac:dyDescent="0.35">
      <c r="J1116"/>
    </row>
    <row r="1117" spans="10:10" ht="14.5" x14ac:dyDescent="0.35">
      <c r="J1117"/>
    </row>
    <row r="1118" spans="10:10" ht="14.5" x14ac:dyDescent="0.35">
      <c r="J1118"/>
    </row>
    <row r="1119" spans="10:10" ht="14.5" x14ac:dyDescent="0.35">
      <c r="J1119"/>
    </row>
    <row r="1120" spans="10:10" ht="14.5" x14ac:dyDescent="0.35">
      <c r="J1120"/>
    </row>
    <row r="1121" spans="10:10" ht="14.5" x14ac:dyDescent="0.35">
      <c r="J1121"/>
    </row>
    <row r="1122" spans="10:10" ht="14.5" x14ac:dyDescent="0.35">
      <c r="J1122"/>
    </row>
    <row r="1123" spans="10:10" ht="14.5" x14ac:dyDescent="0.35">
      <c r="J1123"/>
    </row>
    <row r="1124" spans="10:10" ht="14.5" x14ac:dyDescent="0.35">
      <c r="J1124"/>
    </row>
    <row r="1125" spans="10:10" ht="14.5" x14ac:dyDescent="0.35">
      <c r="J1125"/>
    </row>
    <row r="1126" spans="10:10" ht="14.5" x14ac:dyDescent="0.35">
      <c r="J1126"/>
    </row>
    <row r="1127" spans="10:10" ht="14.5" x14ac:dyDescent="0.35">
      <c r="J1127"/>
    </row>
    <row r="1128" spans="10:10" ht="14.5" x14ac:dyDescent="0.35">
      <c r="J1128"/>
    </row>
    <row r="1129" spans="10:10" ht="14.5" x14ac:dyDescent="0.35">
      <c r="J1129"/>
    </row>
    <row r="1130" spans="10:10" ht="14.5" x14ac:dyDescent="0.35">
      <c r="J1130"/>
    </row>
    <row r="1131" spans="10:10" ht="14.5" x14ac:dyDescent="0.35">
      <c r="J1131"/>
    </row>
    <row r="1132" spans="10:10" ht="14.5" x14ac:dyDescent="0.35">
      <c r="J1132"/>
    </row>
    <row r="1133" spans="10:10" ht="14.5" x14ac:dyDescent="0.35">
      <c r="J1133"/>
    </row>
    <row r="1134" spans="10:10" ht="14.5" x14ac:dyDescent="0.35">
      <c r="J1134"/>
    </row>
    <row r="1135" spans="10:10" ht="14.5" x14ac:dyDescent="0.35">
      <c r="J1135"/>
    </row>
    <row r="1136" spans="10:10" ht="14.5" x14ac:dyDescent="0.35">
      <c r="J1136"/>
    </row>
    <row r="1137" spans="10:10" ht="14.5" x14ac:dyDescent="0.35">
      <c r="J1137"/>
    </row>
    <row r="1138" spans="10:10" ht="14.5" x14ac:dyDescent="0.35">
      <c r="J1138"/>
    </row>
    <row r="1139" spans="10:10" ht="14.5" x14ac:dyDescent="0.35">
      <c r="J1139"/>
    </row>
    <row r="1140" spans="10:10" ht="14.5" x14ac:dyDescent="0.35">
      <c r="J1140"/>
    </row>
    <row r="1141" spans="10:10" ht="14.5" x14ac:dyDescent="0.35">
      <c r="J1141"/>
    </row>
    <row r="1142" spans="10:10" ht="14.5" x14ac:dyDescent="0.35">
      <c r="J1142"/>
    </row>
    <row r="1143" spans="10:10" ht="14.5" x14ac:dyDescent="0.35">
      <c r="J1143"/>
    </row>
    <row r="1144" spans="10:10" ht="14.5" x14ac:dyDescent="0.35">
      <c r="J1144"/>
    </row>
    <row r="1145" spans="10:10" ht="14.5" x14ac:dyDescent="0.35">
      <c r="J1145"/>
    </row>
    <row r="1146" spans="10:10" ht="14.5" x14ac:dyDescent="0.35">
      <c r="J1146"/>
    </row>
    <row r="1147" spans="10:10" ht="14.5" x14ac:dyDescent="0.35">
      <c r="J1147"/>
    </row>
    <row r="1148" spans="10:10" ht="14.5" x14ac:dyDescent="0.35">
      <c r="J1148"/>
    </row>
    <row r="1149" spans="10:10" ht="14.5" x14ac:dyDescent="0.35">
      <c r="J1149"/>
    </row>
    <row r="1150" spans="10:10" ht="14.5" x14ac:dyDescent="0.35">
      <c r="J1150"/>
    </row>
    <row r="1151" spans="10:10" ht="14.5" x14ac:dyDescent="0.35">
      <c r="J1151"/>
    </row>
    <row r="1152" spans="10:10" ht="14.5" x14ac:dyDescent="0.35">
      <c r="J1152"/>
    </row>
    <row r="1153" spans="10:10" ht="14.5" x14ac:dyDescent="0.35">
      <c r="J1153"/>
    </row>
    <row r="1154" spans="10:10" ht="14.5" x14ac:dyDescent="0.35">
      <c r="J1154"/>
    </row>
    <row r="1155" spans="10:10" ht="14.5" x14ac:dyDescent="0.35">
      <c r="J1155"/>
    </row>
    <row r="1156" spans="10:10" ht="14.5" x14ac:dyDescent="0.35">
      <c r="J1156"/>
    </row>
    <row r="1157" spans="10:10" ht="14.5" x14ac:dyDescent="0.35">
      <c r="J1157"/>
    </row>
    <row r="1158" spans="10:10" ht="14.5" x14ac:dyDescent="0.35">
      <c r="J1158"/>
    </row>
    <row r="1159" spans="10:10" ht="14.5" x14ac:dyDescent="0.35">
      <c r="J1159"/>
    </row>
    <row r="1160" spans="10:10" ht="14.5" x14ac:dyDescent="0.35">
      <c r="J1160"/>
    </row>
    <row r="1161" spans="10:10" ht="14.5" x14ac:dyDescent="0.35">
      <c r="J1161"/>
    </row>
    <row r="1162" spans="10:10" ht="14.5" x14ac:dyDescent="0.35">
      <c r="J1162"/>
    </row>
    <row r="1163" spans="10:10" ht="14.5" x14ac:dyDescent="0.35">
      <c r="J1163"/>
    </row>
    <row r="1164" spans="10:10" ht="14.5" x14ac:dyDescent="0.35">
      <c r="J1164"/>
    </row>
    <row r="1165" spans="10:10" ht="14.5" x14ac:dyDescent="0.35">
      <c r="J1165"/>
    </row>
    <row r="1166" spans="10:10" ht="14.5" x14ac:dyDescent="0.35">
      <c r="J1166"/>
    </row>
    <row r="1167" spans="10:10" ht="14.5" x14ac:dyDescent="0.35">
      <c r="J1167"/>
    </row>
    <row r="1168" spans="10:10" ht="14.5" x14ac:dyDescent="0.35">
      <c r="J1168"/>
    </row>
    <row r="1169" spans="10:10" ht="14.5" x14ac:dyDescent="0.35">
      <c r="J1169"/>
    </row>
    <row r="1170" spans="10:10" ht="14.5" x14ac:dyDescent="0.35">
      <c r="J1170"/>
    </row>
    <row r="1171" spans="10:10" ht="14.5" x14ac:dyDescent="0.35">
      <c r="J1171"/>
    </row>
    <row r="1172" spans="10:10" ht="14.5" x14ac:dyDescent="0.35">
      <c r="J1172"/>
    </row>
    <row r="1173" spans="10:10" ht="14.5" x14ac:dyDescent="0.35">
      <c r="J1173"/>
    </row>
    <row r="1174" spans="10:10" ht="14.5" x14ac:dyDescent="0.35">
      <c r="J1174"/>
    </row>
    <row r="1175" spans="10:10" ht="14.5" x14ac:dyDescent="0.35">
      <c r="J1175"/>
    </row>
    <row r="1176" spans="10:10" ht="14.5" x14ac:dyDescent="0.35">
      <c r="J1176"/>
    </row>
    <row r="1177" spans="10:10" ht="14.5" x14ac:dyDescent="0.35">
      <c r="J1177"/>
    </row>
    <row r="1178" spans="10:10" ht="14.5" x14ac:dyDescent="0.35">
      <c r="J1178"/>
    </row>
    <row r="1179" spans="10:10" ht="14.5" x14ac:dyDescent="0.35">
      <c r="J1179"/>
    </row>
    <row r="1180" spans="10:10" ht="14.5" x14ac:dyDescent="0.35">
      <c r="J1180"/>
    </row>
    <row r="1181" spans="10:10" ht="14.5" x14ac:dyDescent="0.35">
      <c r="J1181"/>
    </row>
    <row r="1182" spans="10:10" ht="14.5" x14ac:dyDescent="0.35">
      <c r="J1182"/>
    </row>
    <row r="1183" spans="10:10" ht="14.5" x14ac:dyDescent="0.35">
      <c r="J1183"/>
    </row>
    <row r="1184" spans="10:10" ht="14.5" x14ac:dyDescent="0.35">
      <c r="J1184"/>
    </row>
    <row r="1185" spans="10:10" ht="14.5" x14ac:dyDescent="0.35">
      <c r="J1185"/>
    </row>
    <row r="1186" spans="10:10" ht="14.5" x14ac:dyDescent="0.35">
      <c r="J1186"/>
    </row>
    <row r="1187" spans="10:10" ht="14.5" x14ac:dyDescent="0.35">
      <c r="J1187"/>
    </row>
    <row r="1188" spans="10:10" ht="14.5" x14ac:dyDescent="0.35">
      <c r="J1188"/>
    </row>
    <row r="1189" spans="10:10" ht="14.5" x14ac:dyDescent="0.35">
      <c r="J1189"/>
    </row>
    <row r="1190" spans="10:10" ht="14.5" x14ac:dyDescent="0.35">
      <c r="J1190"/>
    </row>
    <row r="1191" spans="10:10" ht="14.5" x14ac:dyDescent="0.35">
      <c r="J1191"/>
    </row>
    <row r="1192" spans="10:10" ht="14.5" x14ac:dyDescent="0.35">
      <c r="J1192"/>
    </row>
    <row r="1193" spans="10:10" ht="14.5" x14ac:dyDescent="0.35">
      <c r="J1193"/>
    </row>
    <row r="1194" spans="10:10" ht="14.5" x14ac:dyDescent="0.35">
      <c r="J1194"/>
    </row>
    <row r="1195" spans="10:10" ht="14.5" x14ac:dyDescent="0.35">
      <c r="J1195"/>
    </row>
    <row r="1196" spans="10:10" ht="14.5" x14ac:dyDescent="0.35">
      <c r="J1196"/>
    </row>
    <row r="1197" spans="10:10" ht="14.5" x14ac:dyDescent="0.35">
      <c r="J1197"/>
    </row>
    <row r="1198" spans="10:10" ht="14.5" x14ac:dyDescent="0.35">
      <c r="J1198"/>
    </row>
    <row r="1199" spans="10:10" ht="14.5" x14ac:dyDescent="0.35">
      <c r="J1199"/>
    </row>
    <row r="1200" spans="10:10" ht="14.5" x14ac:dyDescent="0.35">
      <c r="J1200"/>
    </row>
    <row r="1201" spans="10:10" ht="14.5" x14ac:dyDescent="0.35">
      <c r="J1201"/>
    </row>
    <row r="1202" spans="10:10" ht="14.5" x14ac:dyDescent="0.35">
      <c r="J1202"/>
    </row>
    <row r="1203" spans="10:10" ht="14.5" x14ac:dyDescent="0.35">
      <c r="J1203"/>
    </row>
    <row r="1204" spans="10:10" ht="14.5" x14ac:dyDescent="0.35">
      <c r="J1204"/>
    </row>
    <row r="1205" spans="10:10" ht="14.5" x14ac:dyDescent="0.35">
      <c r="J1205"/>
    </row>
    <row r="1206" spans="10:10" ht="14.5" x14ac:dyDescent="0.35">
      <c r="J1206"/>
    </row>
    <row r="1207" spans="10:10" ht="14.5" x14ac:dyDescent="0.35">
      <c r="J1207"/>
    </row>
    <row r="1208" spans="10:10" ht="14.5" x14ac:dyDescent="0.35">
      <c r="J1208"/>
    </row>
    <row r="1209" spans="10:10" ht="14.5" x14ac:dyDescent="0.35">
      <c r="J1209"/>
    </row>
    <row r="1210" spans="10:10" ht="14.5" x14ac:dyDescent="0.35">
      <c r="J1210"/>
    </row>
    <row r="1211" spans="10:10" ht="14.5" x14ac:dyDescent="0.35">
      <c r="J1211"/>
    </row>
    <row r="1212" spans="10:10" ht="14.5" x14ac:dyDescent="0.35">
      <c r="J1212"/>
    </row>
    <row r="1213" spans="10:10" ht="14.5" x14ac:dyDescent="0.35">
      <c r="J1213"/>
    </row>
    <row r="1214" spans="10:10" ht="14.5" x14ac:dyDescent="0.35">
      <c r="J1214"/>
    </row>
    <row r="1215" spans="10:10" ht="14.5" x14ac:dyDescent="0.35">
      <c r="J1215"/>
    </row>
    <row r="1216" spans="10:10" ht="14.5" x14ac:dyDescent="0.35">
      <c r="J1216"/>
    </row>
    <row r="1217" spans="10:10" ht="14.5" x14ac:dyDescent="0.35">
      <c r="J1217"/>
    </row>
    <row r="1218" spans="10:10" ht="14.5" x14ac:dyDescent="0.35">
      <c r="J1218"/>
    </row>
    <row r="1219" spans="10:10" ht="14.5" x14ac:dyDescent="0.35">
      <c r="J1219"/>
    </row>
    <row r="1220" spans="10:10" ht="14.5" x14ac:dyDescent="0.35">
      <c r="J1220"/>
    </row>
    <row r="1221" spans="10:10" ht="14.5" x14ac:dyDescent="0.35">
      <c r="J1221"/>
    </row>
    <row r="1222" spans="10:10" ht="14.5" x14ac:dyDescent="0.35">
      <c r="J1222"/>
    </row>
    <row r="1223" spans="10:10" ht="14.5" x14ac:dyDescent="0.35">
      <c r="J1223"/>
    </row>
    <row r="1224" spans="10:10" ht="14.5" x14ac:dyDescent="0.35">
      <c r="J1224"/>
    </row>
    <row r="1225" spans="10:10" ht="14.5" x14ac:dyDescent="0.35">
      <c r="J1225"/>
    </row>
    <row r="1226" spans="10:10" ht="14.5" x14ac:dyDescent="0.35">
      <c r="J1226"/>
    </row>
    <row r="1227" spans="10:10" ht="14.5" x14ac:dyDescent="0.35">
      <c r="J1227"/>
    </row>
    <row r="1228" spans="10:10" ht="14.5" x14ac:dyDescent="0.35">
      <c r="J1228"/>
    </row>
    <row r="1229" spans="10:10" ht="14.5" x14ac:dyDescent="0.35">
      <c r="J1229"/>
    </row>
    <row r="1230" spans="10:10" ht="14.5" x14ac:dyDescent="0.35">
      <c r="J1230"/>
    </row>
    <row r="1231" spans="10:10" ht="14.5" x14ac:dyDescent="0.35">
      <c r="J1231"/>
    </row>
    <row r="1232" spans="10:10" ht="14.5" x14ac:dyDescent="0.35">
      <c r="J1232"/>
    </row>
    <row r="1233" spans="10:10" ht="14.5" x14ac:dyDescent="0.35">
      <c r="J1233"/>
    </row>
    <row r="1234" spans="10:10" ht="14.5" x14ac:dyDescent="0.35">
      <c r="J1234"/>
    </row>
    <row r="1235" spans="10:10" ht="14.5" x14ac:dyDescent="0.35">
      <c r="J1235"/>
    </row>
    <row r="1236" spans="10:10" ht="14.5" x14ac:dyDescent="0.35">
      <c r="J1236"/>
    </row>
    <row r="1237" spans="10:10" ht="14.5" x14ac:dyDescent="0.35">
      <c r="J1237"/>
    </row>
    <row r="1238" spans="10:10" ht="14.5" x14ac:dyDescent="0.35">
      <c r="J1238"/>
    </row>
    <row r="1239" spans="10:10" ht="14.5" x14ac:dyDescent="0.35">
      <c r="J1239"/>
    </row>
    <row r="1240" spans="10:10" ht="14.5" x14ac:dyDescent="0.35">
      <c r="J1240"/>
    </row>
    <row r="1241" spans="10:10" ht="14.5" x14ac:dyDescent="0.35">
      <c r="J1241"/>
    </row>
    <row r="1242" spans="10:10" ht="14.5" x14ac:dyDescent="0.35">
      <c r="J1242"/>
    </row>
    <row r="1243" spans="10:10" ht="14.5" x14ac:dyDescent="0.35">
      <c r="J1243"/>
    </row>
    <row r="1244" spans="10:10" ht="14.5" x14ac:dyDescent="0.35">
      <c r="J1244"/>
    </row>
    <row r="1245" spans="10:10" ht="14.5" x14ac:dyDescent="0.35">
      <c r="J1245"/>
    </row>
    <row r="1246" spans="10:10" ht="14.5" x14ac:dyDescent="0.35">
      <c r="J1246"/>
    </row>
    <row r="1247" spans="10:10" ht="14.5" x14ac:dyDescent="0.35">
      <c r="J1247"/>
    </row>
    <row r="1248" spans="10:10" ht="14.5" x14ac:dyDescent="0.35">
      <c r="J1248"/>
    </row>
    <row r="1249" spans="10:10" ht="14.5" x14ac:dyDescent="0.35">
      <c r="J1249"/>
    </row>
    <row r="1250" spans="10:10" ht="14.5" x14ac:dyDescent="0.35">
      <c r="J1250"/>
    </row>
    <row r="1251" spans="10:10" ht="14.5" x14ac:dyDescent="0.35">
      <c r="J1251"/>
    </row>
    <row r="1252" spans="10:10" ht="14.5" x14ac:dyDescent="0.35">
      <c r="J1252"/>
    </row>
    <row r="1253" spans="10:10" ht="14.5" x14ac:dyDescent="0.35">
      <c r="J1253"/>
    </row>
    <row r="1254" spans="10:10" ht="14.5" x14ac:dyDescent="0.35">
      <c r="J1254"/>
    </row>
    <row r="1255" spans="10:10" ht="14.5" x14ac:dyDescent="0.35">
      <c r="J1255"/>
    </row>
    <row r="1256" spans="10:10" ht="14.5" x14ac:dyDescent="0.35">
      <c r="J1256"/>
    </row>
    <row r="1257" spans="10:10" ht="14.5" x14ac:dyDescent="0.35">
      <c r="J1257"/>
    </row>
    <row r="1258" spans="10:10" ht="14.5" x14ac:dyDescent="0.35">
      <c r="J1258"/>
    </row>
    <row r="1259" spans="10:10" ht="14.5" x14ac:dyDescent="0.35">
      <c r="J1259"/>
    </row>
    <row r="1260" spans="10:10" ht="14.5" x14ac:dyDescent="0.35">
      <c r="J1260"/>
    </row>
    <row r="1261" spans="10:10" ht="14.5" x14ac:dyDescent="0.35">
      <c r="J1261"/>
    </row>
    <row r="1262" spans="10:10" ht="14.5" x14ac:dyDescent="0.35">
      <c r="J1262"/>
    </row>
    <row r="1263" spans="10:10" ht="14.5" x14ac:dyDescent="0.35">
      <c r="J1263"/>
    </row>
    <row r="1264" spans="10:10" ht="14.5" x14ac:dyDescent="0.35">
      <c r="J1264"/>
    </row>
    <row r="1265" spans="10:10" ht="14.5" x14ac:dyDescent="0.35">
      <c r="J1265"/>
    </row>
    <row r="1266" spans="10:10" ht="14.5" x14ac:dyDescent="0.35">
      <c r="J1266"/>
    </row>
    <row r="1267" spans="10:10" ht="14.5" x14ac:dyDescent="0.35">
      <c r="J1267"/>
    </row>
    <row r="1268" spans="10:10" ht="14.5" x14ac:dyDescent="0.35">
      <c r="J1268"/>
    </row>
    <row r="1269" spans="10:10" ht="14.5" x14ac:dyDescent="0.35">
      <c r="J1269"/>
    </row>
    <row r="1270" spans="10:10" ht="14.5" x14ac:dyDescent="0.35">
      <c r="J1270"/>
    </row>
    <row r="1271" spans="10:10" ht="14.5" x14ac:dyDescent="0.35">
      <c r="J1271"/>
    </row>
    <row r="1272" spans="10:10" ht="14.5" x14ac:dyDescent="0.35">
      <c r="J1272"/>
    </row>
    <row r="1273" spans="10:10" ht="14.5" x14ac:dyDescent="0.35">
      <c r="J1273"/>
    </row>
    <row r="1274" spans="10:10" ht="14.5" x14ac:dyDescent="0.35">
      <c r="J1274"/>
    </row>
    <row r="1275" spans="10:10" ht="14.5" x14ac:dyDescent="0.35">
      <c r="J1275"/>
    </row>
    <row r="1276" spans="10:10" ht="14.5" x14ac:dyDescent="0.35">
      <c r="J1276"/>
    </row>
    <row r="1277" spans="10:10" ht="14.5" x14ac:dyDescent="0.35">
      <c r="J1277"/>
    </row>
    <row r="1278" spans="10:10" ht="14.5" x14ac:dyDescent="0.35">
      <c r="J1278"/>
    </row>
    <row r="1279" spans="10:10" ht="14.5" x14ac:dyDescent="0.35">
      <c r="J1279"/>
    </row>
    <row r="1280" spans="10:10" ht="14.5" x14ac:dyDescent="0.35">
      <c r="J1280"/>
    </row>
    <row r="1281" spans="10:10" ht="14.5" x14ac:dyDescent="0.35">
      <c r="J1281"/>
    </row>
    <row r="1282" spans="10:10" ht="14.5" x14ac:dyDescent="0.35">
      <c r="J1282"/>
    </row>
    <row r="1283" spans="10:10" ht="14.5" x14ac:dyDescent="0.35">
      <c r="J1283"/>
    </row>
    <row r="1284" spans="10:10" ht="14.5" x14ac:dyDescent="0.35">
      <c r="J1284"/>
    </row>
    <row r="1285" spans="10:10" ht="14.5" x14ac:dyDescent="0.35">
      <c r="J1285"/>
    </row>
    <row r="1286" spans="10:10" ht="14.5" x14ac:dyDescent="0.35">
      <c r="J1286"/>
    </row>
    <row r="1287" spans="10:10" ht="14.5" x14ac:dyDescent="0.35">
      <c r="J1287"/>
    </row>
    <row r="1288" spans="10:10" ht="14.5" x14ac:dyDescent="0.35">
      <c r="J1288"/>
    </row>
    <row r="1289" spans="10:10" ht="14.5" x14ac:dyDescent="0.35">
      <c r="J1289"/>
    </row>
    <row r="1290" spans="10:10" ht="14.5" x14ac:dyDescent="0.35">
      <c r="J1290"/>
    </row>
    <row r="1291" spans="10:10" ht="14.5" x14ac:dyDescent="0.35">
      <c r="J1291"/>
    </row>
    <row r="1292" spans="10:10" ht="14.5" x14ac:dyDescent="0.35">
      <c r="J1292"/>
    </row>
    <row r="1293" spans="10:10" ht="14.5" x14ac:dyDescent="0.35">
      <c r="J1293"/>
    </row>
    <row r="1294" spans="10:10" ht="14.5" x14ac:dyDescent="0.35">
      <c r="J1294"/>
    </row>
    <row r="1295" spans="10:10" ht="14.5" x14ac:dyDescent="0.35">
      <c r="J1295"/>
    </row>
    <row r="1296" spans="10:10" ht="14.5" x14ac:dyDescent="0.35">
      <c r="J1296"/>
    </row>
    <row r="1297" spans="10:10" ht="14.5" x14ac:dyDescent="0.35">
      <c r="J1297"/>
    </row>
    <row r="1298" spans="10:10" ht="14.5" x14ac:dyDescent="0.35">
      <c r="J1298"/>
    </row>
    <row r="1299" spans="10:10" ht="14.5" x14ac:dyDescent="0.35">
      <c r="J1299"/>
    </row>
    <row r="1300" spans="10:10" ht="14.5" x14ac:dyDescent="0.35">
      <c r="J1300"/>
    </row>
    <row r="1301" spans="10:10" ht="14.5" x14ac:dyDescent="0.35">
      <c r="J1301"/>
    </row>
    <row r="1302" spans="10:10" ht="14.5" x14ac:dyDescent="0.35">
      <c r="J1302"/>
    </row>
    <row r="1303" spans="10:10" ht="14.5" x14ac:dyDescent="0.35">
      <c r="J1303"/>
    </row>
    <row r="1304" spans="10:10" ht="14.5" x14ac:dyDescent="0.35">
      <c r="J1304"/>
    </row>
    <row r="1305" spans="10:10" ht="14.5" x14ac:dyDescent="0.35">
      <c r="J1305"/>
    </row>
    <row r="1306" spans="10:10" ht="14.5" x14ac:dyDescent="0.35">
      <c r="J1306"/>
    </row>
    <row r="1307" spans="10:10" ht="14.5" x14ac:dyDescent="0.35">
      <c r="J1307"/>
    </row>
    <row r="1308" spans="10:10" ht="14.5" x14ac:dyDescent="0.35">
      <c r="J1308"/>
    </row>
    <row r="1309" spans="10:10" ht="14.5" x14ac:dyDescent="0.35">
      <c r="J1309"/>
    </row>
    <row r="1310" spans="10:10" ht="14.5" x14ac:dyDescent="0.35">
      <c r="J1310"/>
    </row>
    <row r="1311" spans="10:10" ht="14.5" x14ac:dyDescent="0.35">
      <c r="J1311"/>
    </row>
    <row r="1312" spans="10:10" ht="14.5" x14ac:dyDescent="0.35">
      <c r="J1312"/>
    </row>
    <row r="1313" spans="10:10" ht="14.5" x14ac:dyDescent="0.35">
      <c r="J1313"/>
    </row>
    <row r="1314" spans="10:10" ht="14.5" x14ac:dyDescent="0.35">
      <c r="J1314"/>
    </row>
    <row r="1315" spans="10:10" ht="14.5" x14ac:dyDescent="0.35">
      <c r="J1315"/>
    </row>
    <row r="1316" spans="10:10" ht="14.5" x14ac:dyDescent="0.35">
      <c r="J1316"/>
    </row>
    <row r="1317" spans="10:10" ht="14.5" x14ac:dyDescent="0.35">
      <c r="J1317"/>
    </row>
    <row r="1318" spans="10:10" ht="14.5" x14ac:dyDescent="0.35">
      <c r="J1318"/>
    </row>
    <row r="1319" spans="10:10" ht="14.5" x14ac:dyDescent="0.35">
      <c r="J1319"/>
    </row>
    <row r="1320" spans="10:10" ht="14.5" x14ac:dyDescent="0.35">
      <c r="J1320"/>
    </row>
    <row r="1321" spans="10:10" ht="14.5" x14ac:dyDescent="0.35">
      <c r="J1321"/>
    </row>
    <row r="1322" spans="10:10" ht="14.5" x14ac:dyDescent="0.35">
      <c r="J1322"/>
    </row>
    <row r="1323" spans="10:10" ht="14.5" x14ac:dyDescent="0.35">
      <c r="J1323"/>
    </row>
    <row r="1324" spans="10:10" ht="14.5" x14ac:dyDescent="0.35">
      <c r="J1324"/>
    </row>
    <row r="1325" spans="10:10" ht="14.5" x14ac:dyDescent="0.35">
      <c r="J1325"/>
    </row>
    <row r="1326" spans="10:10" ht="14.5" x14ac:dyDescent="0.35">
      <c r="J1326"/>
    </row>
    <row r="1327" spans="10:10" ht="14.5" x14ac:dyDescent="0.35">
      <c r="J1327"/>
    </row>
    <row r="1328" spans="10:10" ht="14.5" x14ac:dyDescent="0.35">
      <c r="J1328"/>
    </row>
    <row r="1329" spans="10:10" ht="14.5" x14ac:dyDescent="0.35">
      <c r="J1329"/>
    </row>
    <row r="1330" spans="10:10" ht="14.5" x14ac:dyDescent="0.35">
      <c r="J1330"/>
    </row>
    <row r="1331" spans="10:10" ht="14.5" x14ac:dyDescent="0.35">
      <c r="J1331"/>
    </row>
    <row r="1332" spans="10:10" ht="14.5" x14ac:dyDescent="0.35">
      <c r="J1332"/>
    </row>
    <row r="1333" spans="10:10" ht="14.5" x14ac:dyDescent="0.35">
      <c r="J1333"/>
    </row>
    <row r="1334" spans="10:10" ht="14.5" x14ac:dyDescent="0.35">
      <c r="J1334"/>
    </row>
    <row r="1335" spans="10:10" ht="14.5" x14ac:dyDescent="0.35">
      <c r="J1335"/>
    </row>
    <row r="1336" spans="10:10" ht="14.5" x14ac:dyDescent="0.35">
      <c r="J1336"/>
    </row>
    <row r="1337" spans="10:10" ht="14.5" x14ac:dyDescent="0.35">
      <c r="J1337"/>
    </row>
    <row r="1338" spans="10:10" ht="14.5" x14ac:dyDescent="0.35">
      <c r="J1338"/>
    </row>
    <row r="1339" spans="10:10" ht="14.5" x14ac:dyDescent="0.35">
      <c r="J1339"/>
    </row>
    <row r="1340" spans="10:10" ht="14.5" x14ac:dyDescent="0.35">
      <c r="J1340"/>
    </row>
    <row r="1341" spans="10:10" ht="14.5" x14ac:dyDescent="0.35">
      <c r="J1341"/>
    </row>
    <row r="1342" spans="10:10" ht="14.5" x14ac:dyDescent="0.35">
      <c r="J1342"/>
    </row>
    <row r="1343" spans="10:10" ht="14.5" x14ac:dyDescent="0.35">
      <c r="J1343"/>
    </row>
    <row r="1344" spans="10:10" ht="14.5" x14ac:dyDescent="0.35">
      <c r="J1344"/>
    </row>
    <row r="1345" spans="10:10" ht="14.5" x14ac:dyDescent="0.35">
      <c r="J1345"/>
    </row>
    <row r="1346" spans="10:10" ht="14.5" x14ac:dyDescent="0.35">
      <c r="J1346"/>
    </row>
    <row r="1347" spans="10:10" ht="14.5" x14ac:dyDescent="0.35">
      <c r="J1347"/>
    </row>
    <row r="1348" spans="10:10" ht="14.5" x14ac:dyDescent="0.35">
      <c r="J1348"/>
    </row>
    <row r="1349" spans="10:10" ht="14.5" x14ac:dyDescent="0.35">
      <c r="J1349"/>
    </row>
    <row r="1350" spans="10:10" ht="14.5" x14ac:dyDescent="0.35">
      <c r="J1350"/>
    </row>
    <row r="1351" spans="10:10" ht="14.5" x14ac:dyDescent="0.35">
      <c r="J1351"/>
    </row>
    <row r="1352" spans="10:10" ht="14.5" x14ac:dyDescent="0.35">
      <c r="J1352"/>
    </row>
    <row r="1353" spans="10:10" ht="14.5" x14ac:dyDescent="0.35">
      <c r="J1353"/>
    </row>
    <row r="1354" spans="10:10" ht="14.5" x14ac:dyDescent="0.35">
      <c r="J1354"/>
    </row>
    <row r="1355" spans="10:10" ht="14.5" x14ac:dyDescent="0.35">
      <c r="J1355"/>
    </row>
    <row r="1356" spans="10:10" ht="14.5" x14ac:dyDescent="0.35">
      <c r="J1356"/>
    </row>
    <row r="1357" spans="10:10" ht="14.5" x14ac:dyDescent="0.35">
      <c r="J1357"/>
    </row>
    <row r="1358" spans="10:10" ht="14.5" x14ac:dyDescent="0.35">
      <c r="J1358"/>
    </row>
    <row r="1359" spans="10:10" ht="14.5" x14ac:dyDescent="0.35">
      <c r="J1359"/>
    </row>
    <row r="1360" spans="10:10" ht="14.5" x14ac:dyDescent="0.35">
      <c r="J1360"/>
    </row>
    <row r="1361" spans="10:10" ht="14.5" x14ac:dyDescent="0.35">
      <c r="J1361"/>
    </row>
    <row r="1362" spans="10:10" ht="14.5" x14ac:dyDescent="0.35">
      <c r="J1362"/>
    </row>
    <row r="1363" spans="10:10" ht="14.5" x14ac:dyDescent="0.35">
      <c r="J1363"/>
    </row>
    <row r="1364" spans="10:10" ht="14.5" x14ac:dyDescent="0.35">
      <c r="J1364"/>
    </row>
    <row r="1365" spans="10:10" ht="14.5" x14ac:dyDescent="0.35">
      <c r="J1365"/>
    </row>
    <row r="1366" spans="10:10" ht="14.5" x14ac:dyDescent="0.35">
      <c r="J1366"/>
    </row>
    <row r="1367" spans="10:10" ht="14.5" x14ac:dyDescent="0.35">
      <c r="J1367"/>
    </row>
    <row r="1368" spans="10:10" ht="14.5" x14ac:dyDescent="0.35">
      <c r="J1368"/>
    </row>
    <row r="1369" spans="10:10" ht="14.5" x14ac:dyDescent="0.35">
      <c r="J1369"/>
    </row>
    <row r="1370" spans="10:10" ht="14.5" x14ac:dyDescent="0.35">
      <c r="J1370"/>
    </row>
    <row r="1371" spans="10:10" ht="14.5" x14ac:dyDescent="0.35">
      <c r="J1371"/>
    </row>
    <row r="1372" spans="10:10" ht="14.5" x14ac:dyDescent="0.35">
      <c r="J1372"/>
    </row>
    <row r="1373" spans="10:10" ht="14.5" x14ac:dyDescent="0.35">
      <c r="J1373"/>
    </row>
    <row r="1374" spans="10:10" ht="14.5" x14ac:dyDescent="0.35">
      <c r="J1374"/>
    </row>
    <row r="1375" spans="10:10" ht="14.5" x14ac:dyDescent="0.35">
      <c r="J1375"/>
    </row>
    <row r="1376" spans="10:10" ht="14.5" x14ac:dyDescent="0.35">
      <c r="J1376"/>
    </row>
    <row r="1377" spans="10:10" ht="14.5" x14ac:dyDescent="0.35">
      <c r="J1377"/>
    </row>
    <row r="1378" spans="10:10" ht="14.5" x14ac:dyDescent="0.35">
      <c r="J1378"/>
    </row>
    <row r="1379" spans="10:10" ht="14.5" x14ac:dyDescent="0.35">
      <c r="J1379"/>
    </row>
    <row r="1380" spans="10:10" ht="14.5" x14ac:dyDescent="0.35">
      <c r="J1380"/>
    </row>
    <row r="1381" spans="10:10" ht="14.5" x14ac:dyDescent="0.35">
      <c r="J1381"/>
    </row>
    <row r="1382" spans="10:10" ht="14.5" x14ac:dyDescent="0.35">
      <c r="J1382"/>
    </row>
    <row r="1383" spans="10:10" ht="14.5" x14ac:dyDescent="0.35">
      <c r="J1383"/>
    </row>
    <row r="1384" spans="10:10" ht="14.5" x14ac:dyDescent="0.35">
      <c r="J1384"/>
    </row>
    <row r="1385" spans="10:10" ht="14.5" x14ac:dyDescent="0.35">
      <c r="J1385"/>
    </row>
    <row r="1386" spans="10:10" ht="14.5" x14ac:dyDescent="0.35">
      <c r="J1386"/>
    </row>
    <row r="1387" spans="10:10" ht="14.5" x14ac:dyDescent="0.35">
      <c r="J1387"/>
    </row>
    <row r="1388" spans="10:10" ht="14.5" x14ac:dyDescent="0.35">
      <c r="J1388"/>
    </row>
    <row r="1389" spans="10:10" ht="14.5" x14ac:dyDescent="0.35">
      <c r="J1389"/>
    </row>
    <row r="1390" spans="10:10" ht="14.5" x14ac:dyDescent="0.35">
      <c r="J1390"/>
    </row>
    <row r="1391" spans="10:10" ht="14.5" x14ac:dyDescent="0.35">
      <c r="J1391"/>
    </row>
    <row r="1392" spans="10:10" ht="14.5" x14ac:dyDescent="0.35">
      <c r="J1392"/>
    </row>
    <row r="1393" spans="10:10" ht="14.5" x14ac:dyDescent="0.35">
      <c r="J1393"/>
    </row>
    <row r="1394" spans="10:10" ht="14.5" x14ac:dyDescent="0.35">
      <c r="J1394"/>
    </row>
    <row r="1395" spans="10:10" ht="14.5" x14ac:dyDescent="0.35">
      <c r="J1395"/>
    </row>
    <row r="1396" spans="10:10" ht="14.5" x14ac:dyDescent="0.35">
      <c r="J1396"/>
    </row>
    <row r="1397" spans="10:10" ht="14.5" x14ac:dyDescent="0.35">
      <c r="J1397"/>
    </row>
    <row r="1398" spans="10:10" ht="14.5" x14ac:dyDescent="0.35">
      <c r="J1398"/>
    </row>
    <row r="1399" spans="10:10" ht="14.5" x14ac:dyDescent="0.35">
      <c r="J1399"/>
    </row>
    <row r="1400" spans="10:10" ht="14.5" x14ac:dyDescent="0.35">
      <c r="J1400"/>
    </row>
    <row r="1401" spans="10:10" ht="14.5" x14ac:dyDescent="0.35">
      <c r="J1401"/>
    </row>
    <row r="1402" spans="10:10" ht="14.5" x14ac:dyDescent="0.35">
      <c r="J1402"/>
    </row>
    <row r="1403" spans="10:10" ht="14.5" x14ac:dyDescent="0.35">
      <c r="J1403"/>
    </row>
    <row r="1404" spans="10:10" ht="14.5" x14ac:dyDescent="0.35">
      <c r="J1404"/>
    </row>
    <row r="1405" spans="10:10" ht="14.5" x14ac:dyDescent="0.35">
      <c r="J1405"/>
    </row>
    <row r="1406" spans="10:10" ht="14.5" x14ac:dyDescent="0.35">
      <c r="J1406"/>
    </row>
    <row r="1407" spans="10:10" ht="14.5" x14ac:dyDescent="0.35">
      <c r="J1407"/>
    </row>
    <row r="1408" spans="10:10" ht="14.5" x14ac:dyDescent="0.35">
      <c r="J1408"/>
    </row>
    <row r="1409" spans="10:10" ht="14.5" x14ac:dyDescent="0.35">
      <c r="J1409"/>
    </row>
    <row r="1410" spans="10:10" ht="14.5" x14ac:dyDescent="0.35">
      <c r="J1410"/>
    </row>
    <row r="1411" spans="10:10" ht="14.5" x14ac:dyDescent="0.35">
      <c r="J1411"/>
    </row>
    <row r="1412" spans="10:10" ht="14.5" x14ac:dyDescent="0.35">
      <c r="J1412"/>
    </row>
    <row r="1413" spans="10:10" ht="14.5" x14ac:dyDescent="0.35">
      <c r="J1413"/>
    </row>
    <row r="1414" spans="10:10" ht="14.5" x14ac:dyDescent="0.35">
      <c r="J1414"/>
    </row>
    <row r="1415" spans="10:10" ht="14.5" x14ac:dyDescent="0.35">
      <c r="J1415"/>
    </row>
    <row r="1416" spans="10:10" ht="14.5" x14ac:dyDescent="0.35">
      <c r="J1416"/>
    </row>
    <row r="1417" spans="10:10" ht="14.5" x14ac:dyDescent="0.35">
      <c r="J1417"/>
    </row>
    <row r="1418" spans="10:10" ht="14.5" x14ac:dyDescent="0.35">
      <c r="J1418"/>
    </row>
    <row r="1419" spans="10:10" ht="14.5" x14ac:dyDescent="0.35">
      <c r="J1419"/>
    </row>
    <row r="1420" spans="10:10" ht="14.5" x14ac:dyDescent="0.35">
      <c r="J1420"/>
    </row>
    <row r="1421" spans="10:10" ht="14.5" x14ac:dyDescent="0.35">
      <c r="J1421"/>
    </row>
    <row r="1422" spans="10:10" ht="14.5" x14ac:dyDescent="0.35">
      <c r="J1422"/>
    </row>
    <row r="1423" spans="10:10" ht="14.5" x14ac:dyDescent="0.35">
      <c r="J1423"/>
    </row>
    <row r="1424" spans="10:10" ht="14.5" x14ac:dyDescent="0.35">
      <c r="J1424"/>
    </row>
    <row r="1425" spans="10:10" ht="14.5" x14ac:dyDescent="0.35">
      <c r="J1425"/>
    </row>
    <row r="1426" spans="10:10" ht="14.5" x14ac:dyDescent="0.35">
      <c r="J1426"/>
    </row>
    <row r="1427" spans="10:10" ht="14.5" x14ac:dyDescent="0.35">
      <c r="J1427"/>
    </row>
    <row r="1428" spans="10:10" ht="14.5" x14ac:dyDescent="0.35">
      <c r="J1428"/>
    </row>
    <row r="1429" spans="10:10" ht="14.5" x14ac:dyDescent="0.35">
      <c r="J1429"/>
    </row>
    <row r="1430" spans="10:10" ht="14.5" x14ac:dyDescent="0.35">
      <c r="J1430"/>
    </row>
    <row r="1431" spans="10:10" ht="14.5" x14ac:dyDescent="0.35">
      <c r="J1431"/>
    </row>
    <row r="1432" spans="10:10" ht="14.5" x14ac:dyDescent="0.35">
      <c r="J1432"/>
    </row>
    <row r="1433" spans="10:10" ht="14.5" x14ac:dyDescent="0.35">
      <c r="J1433"/>
    </row>
    <row r="1434" spans="10:10" ht="14.5" x14ac:dyDescent="0.35">
      <c r="J1434"/>
    </row>
    <row r="1435" spans="10:10" ht="14.5" x14ac:dyDescent="0.35">
      <c r="J1435"/>
    </row>
    <row r="1436" spans="10:10" ht="14.5" x14ac:dyDescent="0.35">
      <c r="J1436"/>
    </row>
    <row r="1437" spans="10:10" ht="14.5" x14ac:dyDescent="0.35">
      <c r="J1437"/>
    </row>
    <row r="1438" spans="10:10" ht="14.5" x14ac:dyDescent="0.35">
      <c r="J1438"/>
    </row>
    <row r="1439" spans="10:10" ht="14.5" x14ac:dyDescent="0.35">
      <c r="J1439"/>
    </row>
    <row r="1440" spans="10:10" ht="14.5" x14ac:dyDescent="0.35">
      <c r="J1440"/>
    </row>
    <row r="1441" spans="10:10" ht="14.5" x14ac:dyDescent="0.35">
      <c r="J1441"/>
    </row>
    <row r="1442" spans="10:10" ht="14.5" x14ac:dyDescent="0.35">
      <c r="J1442"/>
    </row>
    <row r="1443" spans="10:10" ht="14.5" x14ac:dyDescent="0.35">
      <c r="J1443"/>
    </row>
    <row r="1444" spans="10:10" ht="14.5" x14ac:dyDescent="0.35">
      <c r="J1444"/>
    </row>
    <row r="1445" spans="10:10" ht="14.5" x14ac:dyDescent="0.35">
      <c r="J1445"/>
    </row>
    <row r="1446" spans="10:10" ht="14.5" x14ac:dyDescent="0.35">
      <c r="J1446"/>
    </row>
    <row r="1447" spans="10:10" ht="14.5" x14ac:dyDescent="0.35">
      <c r="J1447"/>
    </row>
    <row r="1448" spans="10:10" ht="14.5" x14ac:dyDescent="0.35">
      <c r="J1448"/>
    </row>
    <row r="1449" spans="10:10" ht="14.5" x14ac:dyDescent="0.35">
      <c r="J1449"/>
    </row>
    <row r="1450" spans="10:10" ht="14.5" x14ac:dyDescent="0.35">
      <c r="J1450"/>
    </row>
    <row r="1451" spans="10:10" ht="14.5" x14ac:dyDescent="0.35">
      <c r="J1451"/>
    </row>
    <row r="1452" spans="10:10" ht="14.5" x14ac:dyDescent="0.35">
      <c r="J1452"/>
    </row>
    <row r="1453" spans="10:10" ht="14.5" x14ac:dyDescent="0.35">
      <c r="J1453"/>
    </row>
    <row r="1454" spans="10:10" ht="14.5" x14ac:dyDescent="0.35">
      <c r="J1454"/>
    </row>
    <row r="1455" spans="10:10" ht="14.5" x14ac:dyDescent="0.35">
      <c r="J1455"/>
    </row>
    <row r="1456" spans="10:10" ht="14.5" x14ac:dyDescent="0.35">
      <c r="J1456"/>
    </row>
    <row r="1457" spans="10:10" ht="14.5" x14ac:dyDescent="0.35">
      <c r="J1457"/>
    </row>
    <row r="1458" spans="10:10" ht="14.5" x14ac:dyDescent="0.35">
      <c r="J1458"/>
    </row>
    <row r="1459" spans="10:10" ht="14.5" x14ac:dyDescent="0.35">
      <c r="J1459"/>
    </row>
    <row r="1460" spans="10:10" ht="14.5" x14ac:dyDescent="0.35">
      <c r="J1460"/>
    </row>
    <row r="1461" spans="10:10" ht="14.5" x14ac:dyDescent="0.35">
      <c r="J1461"/>
    </row>
    <row r="1462" spans="10:10" ht="14.5" x14ac:dyDescent="0.35">
      <c r="J1462"/>
    </row>
    <row r="1463" spans="10:10" ht="14.5" x14ac:dyDescent="0.35">
      <c r="J1463"/>
    </row>
    <row r="1464" spans="10:10" ht="14.5" x14ac:dyDescent="0.35">
      <c r="J1464"/>
    </row>
    <row r="1465" spans="10:10" ht="14.5" x14ac:dyDescent="0.35">
      <c r="J1465"/>
    </row>
    <row r="1466" spans="10:10" ht="14.5" x14ac:dyDescent="0.35">
      <c r="J1466"/>
    </row>
    <row r="1467" spans="10:10" ht="14.5" x14ac:dyDescent="0.35">
      <c r="J1467"/>
    </row>
    <row r="1468" spans="10:10" ht="14.5" x14ac:dyDescent="0.35">
      <c r="J1468"/>
    </row>
    <row r="1469" spans="10:10" ht="14.5" x14ac:dyDescent="0.35">
      <c r="J1469"/>
    </row>
    <row r="1470" spans="10:10" ht="14.5" x14ac:dyDescent="0.35">
      <c r="J1470"/>
    </row>
    <row r="1471" spans="10:10" ht="14.5" x14ac:dyDescent="0.35">
      <c r="J1471"/>
    </row>
    <row r="1472" spans="10:10" ht="14.5" x14ac:dyDescent="0.35">
      <c r="J1472"/>
    </row>
    <row r="1473" spans="10:10" ht="14.5" x14ac:dyDescent="0.35">
      <c r="J1473"/>
    </row>
    <row r="1474" spans="10:10" ht="14.5" x14ac:dyDescent="0.35">
      <c r="J1474"/>
    </row>
    <row r="1475" spans="10:10" ht="14.5" x14ac:dyDescent="0.35">
      <c r="J1475"/>
    </row>
    <row r="1476" spans="10:10" ht="14.5" x14ac:dyDescent="0.35">
      <c r="J1476"/>
    </row>
    <row r="1477" spans="10:10" ht="14.5" x14ac:dyDescent="0.35">
      <c r="J1477"/>
    </row>
    <row r="1478" spans="10:10" ht="14.5" x14ac:dyDescent="0.35">
      <c r="J1478"/>
    </row>
    <row r="1479" spans="10:10" ht="14.5" x14ac:dyDescent="0.35">
      <c r="J1479"/>
    </row>
    <row r="1480" spans="10:10" ht="14.5" x14ac:dyDescent="0.35">
      <c r="J1480"/>
    </row>
    <row r="1481" spans="10:10" ht="14.5" x14ac:dyDescent="0.35">
      <c r="J1481"/>
    </row>
    <row r="1482" spans="10:10" ht="14.5" x14ac:dyDescent="0.35">
      <c r="J1482"/>
    </row>
    <row r="1483" spans="10:10" ht="14.5" x14ac:dyDescent="0.35">
      <c r="J1483"/>
    </row>
    <row r="1484" spans="10:10" ht="14.5" x14ac:dyDescent="0.35">
      <c r="J1484"/>
    </row>
    <row r="1485" spans="10:10" ht="14.5" x14ac:dyDescent="0.35">
      <c r="J1485"/>
    </row>
    <row r="1486" spans="10:10" ht="14.5" x14ac:dyDescent="0.35">
      <c r="J1486"/>
    </row>
    <row r="1487" spans="10:10" ht="14.5" x14ac:dyDescent="0.35">
      <c r="J1487"/>
    </row>
    <row r="1488" spans="10:10" ht="14.5" x14ac:dyDescent="0.35">
      <c r="J1488"/>
    </row>
    <row r="1489" spans="10:10" ht="14.5" x14ac:dyDescent="0.35">
      <c r="J1489"/>
    </row>
    <row r="1490" spans="10:10" ht="14.5" x14ac:dyDescent="0.35">
      <c r="J1490"/>
    </row>
    <row r="1491" spans="10:10" ht="14.5" x14ac:dyDescent="0.35">
      <c r="J1491"/>
    </row>
    <row r="1492" spans="10:10" ht="14.5" x14ac:dyDescent="0.35">
      <c r="J1492"/>
    </row>
    <row r="1493" spans="10:10" ht="14.5" x14ac:dyDescent="0.35">
      <c r="J1493"/>
    </row>
    <row r="1494" spans="10:10" ht="14.5" x14ac:dyDescent="0.35">
      <c r="J1494"/>
    </row>
    <row r="1495" spans="10:10" ht="14.5" x14ac:dyDescent="0.35">
      <c r="J1495"/>
    </row>
    <row r="1496" spans="10:10" ht="14.5" x14ac:dyDescent="0.35">
      <c r="J1496"/>
    </row>
    <row r="1497" spans="10:10" ht="14.5" x14ac:dyDescent="0.35">
      <c r="J1497"/>
    </row>
    <row r="1498" spans="10:10" ht="14.5" x14ac:dyDescent="0.35">
      <c r="J1498"/>
    </row>
    <row r="1499" spans="10:10" ht="14.5" x14ac:dyDescent="0.35">
      <c r="J1499"/>
    </row>
    <row r="1500" spans="10:10" ht="14.5" x14ac:dyDescent="0.35">
      <c r="J1500"/>
    </row>
    <row r="1501" spans="10:10" ht="14.5" x14ac:dyDescent="0.35">
      <c r="J1501"/>
    </row>
    <row r="1502" spans="10:10" ht="14.5" x14ac:dyDescent="0.35">
      <c r="J1502"/>
    </row>
    <row r="1503" spans="10:10" ht="14.5" x14ac:dyDescent="0.35">
      <c r="J1503"/>
    </row>
    <row r="1504" spans="10:10" ht="14.5" x14ac:dyDescent="0.35">
      <c r="J1504"/>
    </row>
    <row r="1505" spans="10:10" ht="14.5" x14ac:dyDescent="0.35">
      <c r="J1505"/>
    </row>
    <row r="1506" spans="10:10" ht="14.5" x14ac:dyDescent="0.35">
      <c r="J1506"/>
    </row>
    <row r="1507" spans="10:10" ht="14.5" x14ac:dyDescent="0.35">
      <c r="J1507"/>
    </row>
    <row r="1508" spans="10:10" ht="14.5" x14ac:dyDescent="0.35">
      <c r="J1508"/>
    </row>
    <row r="1509" spans="10:10" ht="14.5" x14ac:dyDescent="0.35">
      <c r="J1509"/>
    </row>
    <row r="1510" spans="10:10" ht="14.5" x14ac:dyDescent="0.35">
      <c r="J1510"/>
    </row>
    <row r="1511" spans="10:10" ht="14.5" x14ac:dyDescent="0.35">
      <c r="J1511"/>
    </row>
    <row r="1512" spans="10:10" ht="14.5" x14ac:dyDescent="0.35">
      <c r="J1512"/>
    </row>
    <row r="1513" spans="10:10" ht="14.5" x14ac:dyDescent="0.35">
      <c r="J1513"/>
    </row>
    <row r="1514" spans="10:10" ht="14.5" x14ac:dyDescent="0.35">
      <c r="J1514"/>
    </row>
    <row r="1515" spans="10:10" ht="14.5" x14ac:dyDescent="0.35">
      <c r="J1515"/>
    </row>
    <row r="1516" spans="10:10" ht="14.5" x14ac:dyDescent="0.35">
      <c r="J1516"/>
    </row>
    <row r="1517" spans="10:10" ht="14.5" x14ac:dyDescent="0.35">
      <c r="J1517"/>
    </row>
    <row r="1518" spans="10:10" ht="14.5" x14ac:dyDescent="0.35">
      <c r="J1518"/>
    </row>
    <row r="1519" spans="10:10" ht="14.5" x14ac:dyDescent="0.35">
      <c r="J1519"/>
    </row>
    <row r="1520" spans="10:10" ht="14.5" x14ac:dyDescent="0.35">
      <c r="J1520"/>
    </row>
    <row r="1521" spans="10:10" ht="14.5" x14ac:dyDescent="0.35">
      <c r="J1521"/>
    </row>
    <row r="1522" spans="10:10" ht="14.5" x14ac:dyDescent="0.35">
      <c r="J1522"/>
    </row>
    <row r="1523" spans="10:10" ht="14.5" x14ac:dyDescent="0.35">
      <c r="J1523"/>
    </row>
    <row r="1524" spans="10:10" ht="14.5" x14ac:dyDescent="0.35">
      <c r="J1524"/>
    </row>
    <row r="1525" spans="10:10" ht="14.5" x14ac:dyDescent="0.35">
      <c r="J1525"/>
    </row>
    <row r="1526" spans="10:10" ht="14.5" x14ac:dyDescent="0.35">
      <c r="J1526"/>
    </row>
    <row r="1527" spans="10:10" ht="14.5" x14ac:dyDescent="0.35">
      <c r="J1527"/>
    </row>
    <row r="1528" spans="10:10" ht="14.5" x14ac:dyDescent="0.35">
      <c r="J1528"/>
    </row>
    <row r="1529" spans="10:10" ht="14.5" x14ac:dyDescent="0.35">
      <c r="J1529"/>
    </row>
    <row r="1530" spans="10:10" ht="14.5" x14ac:dyDescent="0.35">
      <c r="J1530"/>
    </row>
    <row r="1531" spans="10:10" ht="14.5" x14ac:dyDescent="0.35">
      <c r="J1531"/>
    </row>
    <row r="1532" spans="10:10" ht="14.5" x14ac:dyDescent="0.35">
      <c r="J1532"/>
    </row>
    <row r="1533" spans="10:10" ht="14.5" x14ac:dyDescent="0.35">
      <c r="J1533"/>
    </row>
    <row r="1534" spans="10:10" ht="14.5" x14ac:dyDescent="0.35">
      <c r="J1534"/>
    </row>
    <row r="1535" spans="10:10" ht="14.5" x14ac:dyDescent="0.35">
      <c r="J1535"/>
    </row>
    <row r="1536" spans="10:10" ht="14.5" x14ac:dyDescent="0.35">
      <c r="J1536"/>
    </row>
    <row r="1537" spans="10:10" ht="14.5" x14ac:dyDescent="0.35">
      <c r="J1537"/>
    </row>
    <row r="1538" spans="10:10" ht="14.5" x14ac:dyDescent="0.35">
      <c r="J1538"/>
    </row>
    <row r="1539" spans="10:10" ht="14.5" x14ac:dyDescent="0.35">
      <c r="J1539"/>
    </row>
    <row r="1540" spans="10:10" ht="14.5" x14ac:dyDescent="0.35">
      <c r="J1540"/>
    </row>
    <row r="1541" spans="10:10" ht="14.5" x14ac:dyDescent="0.35">
      <c r="J1541"/>
    </row>
    <row r="1542" spans="10:10" ht="14.5" x14ac:dyDescent="0.35">
      <c r="J1542"/>
    </row>
    <row r="1543" spans="10:10" ht="14.5" x14ac:dyDescent="0.35">
      <c r="J1543"/>
    </row>
    <row r="1544" spans="10:10" ht="14.5" x14ac:dyDescent="0.35">
      <c r="J1544"/>
    </row>
    <row r="1545" spans="10:10" ht="14.5" x14ac:dyDescent="0.35">
      <c r="J1545"/>
    </row>
    <row r="1546" spans="10:10" ht="14.5" x14ac:dyDescent="0.35">
      <c r="J1546"/>
    </row>
    <row r="1547" spans="10:10" ht="14.5" x14ac:dyDescent="0.35">
      <c r="J1547"/>
    </row>
    <row r="1548" spans="10:10" ht="14.5" x14ac:dyDescent="0.35">
      <c r="J1548"/>
    </row>
    <row r="1549" spans="10:10" ht="14.5" x14ac:dyDescent="0.35">
      <c r="J1549"/>
    </row>
    <row r="1550" spans="10:10" ht="14.5" x14ac:dyDescent="0.35">
      <c r="J1550"/>
    </row>
    <row r="1551" spans="10:10" ht="14.5" x14ac:dyDescent="0.35">
      <c r="J1551"/>
    </row>
    <row r="1552" spans="10:10" ht="14.5" x14ac:dyDescent="0.35">
      <c r="J1552"/>
    </row>
    <row r="1553" spans="10:10" ht="14.5" x14ac:dyDescent="0.35">
      <c r="J1553"/>
    </row>
    <row r="1554" spans="10:10" ht="14.5" x14ac:dyDescent="0.35">
      <c r="J1554"/>
    </row>
    <row r="1555" spans="10:10" ht="14.5" x14ac:dyDescent="0.35">
      <c r="J1555"/>
    </row>
    <row r="1556" spans="10:10" ht="14.5" x14ac:dyDescent="0.35">
      <c r="J1556"/>
    </row>
    <row r="1557" spans="10:10" ht="14.5" x14ac:dyDescent="0.35">
      <c r="J1557"/>
    </row>
    <row r="1558" spans="10:10" ht="14.5" x14ac:dyDescent="0.35">
      <c r="J1558"/>
    </row>
    <row r="1559" spans="10:10" ht="14.5" x14ac:dyDescent="0.35">
      <c r="J1559"/>
    </row>
    <row r="1560" spans="10:10" ht="14.5" x14ac:dyDescent="0.35">
      <c r="J1560"/>
    </row>
    <row r="1561" spans="10:10" ht="14.5" x14ac:dyDescent="0.35">
      <c r="J1561"/>
    </row>
    <row r="1562" spans="10:10" ht="14.5" x14ac:dyDescent="0.35">
      <c r="J1562"/>
    </row>
    <row r="1563" spans="10:10" ht="14.5" x14ac:dyDescent="0.35">
      <c r="J1563"/>
    </row>
    <row r="1564" spans="10:10" ht="14.5" x14ac:dyDescent="0.35">
      <c r="J1564"/>
    </row>
    <row r="1565" spans="10:10" ht="14.5" x14ac:dyDescent="0.35">
      <c r="J1565"/>
    </row>
    <row r="1566" spans="10:10" ht="14.5" x14ac:dyDescent="0.35">
      <c r="J1566"/>
    </row>
    <row r="1567" spans="10:10" ht="14.5" x14ac:dyDescent="0.35">
      <c r="J1567"/>
    </row>
    <row r="1568" spans="10:10" ht="14.5" x14ac:dyDescent="0.35">
      <c r="J1568"/>
    </row>
    <row r="1569" spans="10:10" ht="14.5" x14ac:dyDescent="0.35">
      <c r="J1569"/>
    </row>
    <row r="1570" spans="10:10" ht="14.5" x14ac:dyDescent="0.35">
      <c r="J1570"/>
    </row>
    <row r="1571" spans="10:10" ht="14.5" x14ac:dyDescent="0.35">
      <c r="J1571"/>
    </row>
    <row r="1572" spans="10:10" ht="14.5" x14ac:dyDescent="0.35">
      <c r="J1572"/>
    </row>
    <row r="1573" spans="10:10" ht="14.5" x14ac:dyDescent="0.35">
      <c r="J1573"/>
    </row>
    <row r="1574" spans="10:10" ht="14.5" x14ac:dyDescent="0.35">
      <c r="J1574"/>
    </row>
    <row r="1575" spans="10:10" ht="14.5" x14ac:dyDescent="0.35">
      <c r="J1575"/>
    </row>
    <row r="1576" spans="10:10" ht="14.5" x14ac:dyDescent="0.35">
      <c r="J1576"/>
    </row>
    <row r="1577" spans="10:10" ht="14.5" x14ac:dyDescent="0.35">
      <c r="J1577"/>
    </row>
    <row r="1578" spans="10:10" ht="14.5" x14ac:dyDescent="0.35">
      <c r="J1578"/>
    </row>
    <row r="1579" spans="10:10" ht="14.5" x14ac:dyDescent="0.35">
      <c r="J1579"/>
    </row>
    <row r="1580" spans="10:10" ht="14.5" x14ac:dyDescent="0.35">
      <c r="J1580"/>
    </row>
    <row r="1581" spans="10:10" ht="14.5" x14ac:dyDescent="0.35">
      <c r="J1581"/>
    </row>
    <row r="1582" spans="10:10" ht="14.5" x14ac:dyDescent="0.35">
      <c r="J1582"/>
    </row>
    <row r="1583" spans="10:10" ht="14.5" x14ac:dyDescent="0.35">
      <c r="J1583"/>
    </row>
    <row r="1584" spans="10:10" ht="14.5" x14ac:dyDescent="0.35">
      <c r="J1584"/>
    </row>
    <row r="1585" spans="10:10" ht="14.5" x14ac:dyDescent="0.35">
      <c r="J1585"/>
    </row>
    <row r="1586" spans="10:10" ht="14.5" x14ac:dyDescent="0.35">
      <c r="J1586"/>
    </row>
    <row r="1587" spans="10:10" ht="14.5" x14ac:dyDescent="0.35">
      <c r="J1587"/>
    </row>
    <row r="1588" spans="10:10" ht="14.5" x14ac:dyDescent="0.35">
      <c r="J1588"/>
    </row>
    <row r="1589" spans="10:10" ht="14.5" x14ac:dyDescent="0.35">
      <c r="J1589"/>
    </row>
    <row r="1590" spans="10:10" ht="14.5" x14ac:dyDescent="0.35">
      <c r="J1590"/>
    </row>
    <row r="1591" spans="10:10" ht="14.5" x14ac:dyDescent="0.35">
      <c r="J1591"/>
    </row>
    <row r="1592" spans="10:10" ht="14.5" x14ac:dyDescent="0.35">
      <c r="J1592"/>
    </row>
    <row r="1593" spans="10:10" ht="14.5" x14ac:dyDescent="0.35">
      <c r="J1593"/>
    </row>
    <row r="1594" spans="10:10" ht="14.5" x14ac:dyDescent="0.35">
      <c r="J1594"/>
    </row>
    <row r="1595" spans="10:10" ht="14.5" x14ac:dyDescent="0.35">
      <c r="J1595"/>
    </row>
    <row r="1596" spans="10:10" ht="14.5" x14ac:dyDescent="0.35">
      <c r="J1596"/>
    </row>
    <row r="1597" spans="10:10" ht="14.5" x14ac:dyDescent="0.35">
      <c r="J1597"/>
    </row>
    <row r="1598" spans="10:10" ht="14.5" x14ac:dyDescent="0.35">
      <c r="J1598"/>
    </row>
    <row r="1599" spans="10:10" ht="14.5" x14ac:dyDescent="0.35">
      <c r="J1599"/>
    </row>
    <row r="1600" spans="10:10" ht="14.5" x14ac:dyDescent="0.35">
      <c r="J1600"/>
    </row>
    <row r="1601" spans="10:10" ht="14.5" x14ac:dyDescent="0.35">
      <c r="J1601"/>
    </row>
    <row r="1602" spans="10:10" ht="14.5" x14ac:dyDescent="0.35">
      <c r="J1602"/>
    </row>
    <row r="1603" spans="10:10" ht="14.5" x14ac:dyDescent="0.35">
      <c r="J1603"/>
    </row>
    <row r="1604" spans="10:10" ht="14.5" x14ac:dyDescent="0.35">
      <c r="J1604"/>
    </row>
    <row r="1605" spans="10:10" ht="14.5" x14ac:dyDescent="0.35">
      <c r="J1605"/>
    </row>
    <row r="1606" spans="10:10" ht="14.5" x14ac:dyDescent="0.35">
      <c r="J1606"/>
    </row>
    <row r="1607" spans="10:10" ht="14.5" x14ac:dyDescent="0.35">
      <c r="J1607"/>
    </row>
    <row r="1608" spans="10:10" ht="14.5" x14ac:dyDescent="0.35">
      <c r="J1608"/>
    </row>
    <row r="1609" spans="10:10" ht="14.5" x14ac:dyDescent="0.35">
      <c r="J1609"/>
    </row>
    <row r="1610" spans="10:10" ht="14.5" x14ac:dyDescent="0.35">
      <c r="J1610"/>
    </row>
  </sheetData>
  <mergeCells count="5">
    <mergeCell ref="A1:AH1"/>
    <mergeCell ref="A22:AG22"/>
    <mergeCell ref="A24:AG25"/>
    <mergeCell ref="A27:AG28"/>
    <mergeCell ref="A30:AG31"/>
  </mergeCells>
  <phoneticPr fontId="34" type="noConversion"/>
  <hyperlinks>
    <hyperlink ref="AH22" location="'Guía para lectura'!A1" display="Volver a Guía para lectura" xr:uid="{C827D375-B988-46FB-9730-80D21A8A6F4A}"/>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55B28E-3271-452F-89F0-672A2BF237A1}">
  <sheetPr codeName="Hoja4"/>
  <dimension ref="A1:BG70"/>
  <sheetViews>
    <sheetView topLeftCell="A46" workbookViewId="0">
      <selection activeCell="A65" sqref="A65:XFD1048576"/>
    </sheetView>
  </sheetViews>
  <sheetFormatPr baseColWidth="10" defaultColWidth="10.81640625" defaultRowHeight="14" x14ac:dyDescent="0.3"/>
  <cols>
    <col min="1" max="1" width="3.453125" style="21" customWidth="1"/>
    <col min="2" max="9" width="21.1796875" style="21" customWidth="1"/>
    <col min="10" max="10" width="11.26953125" style="21" bestFit="1" customWidth="1"/>
    <col min="11" max="41" width="10.81640625" style="21"/>
    <col min="42" max="42" width="15.7265625" style="21" customWidth="1"/>
    <col min="43" max="43" width="13.81640625" style="21" bestFit="1" customWidth="1"/>
    <col min="44" max="45" width="12.81640625" style="21" bestFit="1" customWidth="1"/>
    <col min="46" max="47" width="10.81640625" style="21"/>
    <col min="48" max="48" width="13" style="21" customWidth="1"/>
    <col min="49" max="49" width="13.54296875" style="21" bestFit="1" customWidth="1"/>
    <col min="50" max="50" width="8.54296875" style="21" bestFit="1" customWidth="1"/>
    <col min="51" max="51" width="13.81640625" style="21" customWidth="1"/>
    <col min="52" max="52" width="18.1796875" style="21" customWidth="1"/>
    <col min="53" max="53" width="20.81640625" style="21" customWidth="1"/>
    <col min="54" max="54" width="11.1796875" style="21" bestFit="1" customWidth="1"/>
    <col min="55" max="55" width="12.81640625" style="21" bestFit="1" customWidth="1"/>
    <col min="56" max="56" width="23.81640625" style="21" bestFit="1" customWidth="1"/>
    <col min="57" max="16384" width="10.81640625" style="21"/>
  </cols>
  <sheetData>
    <row r="1" spans="1:59" x14ac:dyDescent="0.3">
      <c r="A1" s="19"/>
      <c r="B1" s="132" t="s">
        <v>104</v>
      </c>
      <c r="C1" s="132"/>
      <c r="D1" s="132"/>
      <c r="E1" s="132"/>
      <c r="F1" s="132"/>
      <c r="G1" s="132"/>
      <c r="H1" s="132"/>
      <c r="I1" s="132"/>
      <c r="J1" s="19"/>
    </row>
    <row r="2" spans="1:59" x14ac:dyDescent="0.3">
      <c r="A2" s="19"/>
      <c r="B2" s="19"/>
      <c r="C2" s="19"/>
      <c r="D2" s="19"/>
      <c r="E2" s="19"/>
      <c r="F2" s="19"/>
      <c r="G2" s="19"/>
      <c r="H2" s="19"/>
      <c r="I2" s="19"/>
      <c r="J2" s="19"/>
    </row>
    <row r="3" spans="1:59" ht="14.5" customHeight="1" x14ac:dyDescent="0.3">
      <c r="A3" s="19"/>
      <c r="B3" s="19"/>
      <c r="C3" s="19"/>
      <c r="D3" s="19"/>
      <c r="E3" s="19"/>
      <c r="F3" s="19"/>
      <c r="G3" s="19"/>
      <c r="H3" s="19"/>
      <c r="I3" s="19"/>
      <c r="J3" s="19"/>
      <c r="AP3" s="138" t="s">
        <v>59</v>
      </c>
      <c r="AQ3" s="138"/>
      <c r="AR3" s="138"/>
      <c r="AS3" s="138"/>
      <c r="AT3" s="138"/>
      <c r="AU3" s="138"/>
      <c r="AV3" s="138"/>
      <c r="AW3" s="138"/>
      <c r="AX3" s="138"/>
      <c r="AY3" s="138"/>
      <c r="AZ3" s="138"/>
      <c r="BA3" s="138"/>
      <c r="BB3" s="138"/>
      <c r="BC3" s="138"/>
      <c r="BD3" s="138"/>
      <c r="BE3" s="138"/>
      <c r="BF3" s="138"/>
      <c r="BG3" s="138"/>
    </row>
    <row r="4" spans="1:59" ht="14.5" customHeight="1" x14ac:dyDescent="0.3">
      <c r="A4" s="19"/>
      <c r="B4" s="19"/>
      <c r="C4" s="19"/>
      <c r="D4" s="19"/>
      <c r="E4" s="19"/>
      <c r="F4" s="19"/>
      <c r="G4" s="19"/>
      <c r="H4" s="19"/>
      <c r="I4" s="19"/>
      <c r="J4" s="19"/>
      <c r="AP4" s="64"/>
      <c r="AQ4" s="64"/>
      <c r="AR4" s="64"/>
      <c r="AS4" s="64"/>
      <c r="AT4" s="64"/>
      <c r="AU4" s="64"/>
      <c r="AV4" s="64"/>
      <c r="AW4" s="64"/>
      <c r="AX4" s="64"/>
      <c r="AY4" s="64"/>
      <c r="AZ4" s="64"/>
      <c r="BA4" s="64"/>
      <c r="BB4" s="64"/>
      <c r="BC4" s="64"/>
      <c r="BD4" s="64"/>
      <c r="BE4" s="64"/>
      <c r="BF4" s="64"/>
      <c r="BG4" s="64"/>
    </row>
    <row r="5" spans="1:59" ht="14.5" customHeight="1" x14ac:dyDescent="0.3">
      <c r="A5" s="19"/>
      <c r="B5" s="40" t="s">
        <v>124</v>
      </c>
      <c r="C5" s="36"/>
      <c r="D5" s="19"/>
      <c r="E5" s="19"/>
      <c r="F5" s="19"/>
      <c r="G5" s="19"/>
      <c r="H5" s="19"/>
      <c r="I5" s="19"/>
      <c r="J5" s="19"/>
      <c r="AP5" s="107" t="s">
        <v>2</v>
      </c>
      <c r="AY5" s="107" t="s">
        <v>74</v>
      </c>
    </row>
    <row r="6" spans="1:59" ht="14.5" customHeight="1" x14ac:dyDescent="0.3">
      <c r="A6" s="19"/>
      <c r="B6" s="139" t="s">
        <v>143</v>
      </c>
      <c r="C6" s="139"/>
      <c r="D6" s="139"/>
      <c r="E6" s="139"/>
      <c r="F6" s="139"/>
      <c r="G6" s="139"/>
      <c r="H6" s="139"/>
      <c r="I6" s="139"/>
      <c r="J6" s="19"/>
      <c r="AP6" s="107"/>
    </row>
    <row r="7" spans="1:59" ht="14.5" customHeight="1" x14ac:dyDescent="0.3">
      <c r="A7" s="19"/>
      <c r="B7" s="139"/>
      <c r="C7" s="139"/>
      <c r="D7" s="139"/>
      <c r="E7" s="139"/>
      <c r="F7" s="139"/>
      <c r="G7" s="139"/>
      <c r="H7" s="139"/>
      <c r="I7" s="139"/>
      <c r="J7" s="19"/>
      <c r="AP7" s="64" t="s">
        <v>0</v>
      </c>
      <c r="AQ7" s="64" t="s">
        <v>75</v>
      </c>
      <c r="AY7" s="64" t="s">
        <v>0</v>
      </c>
      <c r="AZ7" s="64" t="s">
        <v>75</v>
      </c>
    </row>
    <row r="8" spans="1:59" ht="14.5" customHeight="1" x14ac:dyDescent="0.3">
      <c r="A8" s="19"/>
      <c r="B8" s="139"/>
      <c r="C8" s="139"/>
      <c r="D8" s="139"/>
      <c r="E8" s="139"/>
      <c r="F8" s="139"/>
      <c r="G8" s="139"/>
      <c r="H8" s="139"/>
      <c r="I8" s="139"/>
      <c r="J8" s="19"/>
      <c r="AP8" s="21" t="s">
        <v>4</v>
      </c>
      <c r="AQ8" s="109">
        <v>15276000</v>
      </c>
      <c r="AY8" s="21" t="s">
        <v>4</v>
      </c>
      <c r="AZ8" s="109">
        <v>1080000</v>
      </c>
    </row>
    <row r="9" spans="1:59" ht="14.5" customHeight="1" x14ac:dyDescent="0.3">
      <c r="A9" s="19"/>
      <c r="B9" s="139"/>
      <c r="C9" s="139"/>
      <c r="D9" s="139"/>
      <c r="E9" s="139"/>
      <c r="F9" s="139"/>
      <c r="G9" s="139"/>
      <c r="H9" s="139"/>
      <c r="I9" s="139"/>
      <c r="J9" s="37"/>
      <c r="AP9" s="21" t="s">
        <v>8</v>
      </c>
      <c r="AQ9" s="109">
        <v>14820000</v>
      </c>
      <c r="AY9" s="21" t="s">
        <v>8</v>
      </c>
      <c r="AZ9" s="109">
        <v>31051100</v>
      </c>
    </row>
    <row r="10" spans="1:59" ht="14.5" customHeight="1" x14ac:dyDescent="0.3">
      <c r="A10" s="19"/>
      <c r="B10" s="139"/>
      <c r="C10" s="139"/>
      <c r="D10" s="139"/>
      <c r="E10" s="139"/>
      <c r="F10" s="139"/>
      <c r="G10" s="139"/>
      <c r="H10" s="139"/>
      <c r="I10" s="139"/>
      <c r="J10" s="37"/>
      <c r="AP10" s="21" t="s">
        <v>9</v>
      </c>
      <c r="AQ10" s="109">
        <v>11760457.142857157</v>
      </c>
      <c r="AY10" s="21" t="s">
        <v>9</v>
      </c>
      <c r="AZ10" s="109">
        <v>504000</v>
      </c>
    </row>
    <row r="11" spans="1:59" ht="14.5" customHeight="1" x14ac:dyDescent="0.3">
      <c r="A11" s="19"/>
      <c r="B11" s="76" t="s">
        <v>114</v>
      </c>
      <c r="C11" s="76"/>
      <c r="D11" s="76"/>
      <c r="E11" s="76"/>
      <c r="F11" s="76"/>
      <c r="G11" s="76"/>
      <c r="H11" s="76"/>
      <c r="I11" s="76"/>
      <c r="J11" s="19"/>
      <c r="AP11" s="21" t="s">
        <v>7</v>
      </c>
      <c r="AQ11" s="109">
        <v>5966000</v>
      </c>
      <c r="AY11" s="21" t="s">
        <v>7</v>
      </c>
      <c r="AZ11" s="109">
        <v>20655000</v>
      </c>
    </row>
    <row r="12" spans="1:59" ht="14.5" customHeight="1" x14ac:dyDescent="0.3">
      <c r="A12" s="19"/>
      <c r="B12" s="76"/>
      <c r="C12" s="76"/>
      <c r="D12" s="76"/>
      <c r="E12" s="76"/>
      <c r="F12" s="76"/>
      <c r="G12" s="76"/>
      <c r="H12" s="76"/>
      <c r="I12" s="76"/>
      <c r="J12" s="19"/>
      <c r="AP12" s="21" t="s">
        <v>3</v>
      </c>
      <c r="AQ12" s="109">
        <v>760000</v>
      </c>
      <c r="AY12" s="21" t="s">
        <v>3</v>
      </c>
      <c r="AZ12" s="109">
        <v>2140000</v>
      </c>
    </row>
    <row r="13" spans="1:59" ht="14.5" customHeight="1" x14ac:dyDescent="0.3">
      <c r="A13" s="19"/>
      <c r="B13" s="76"/>
      <c r="C13" s="76"/>
      <c r="D13" s="76"/>
      <c r="E13" s="76"/>
      <c r="F13" s="76"/>
      <c r="G13" s="76"/>
      <c r="H13" s="76"/>
      <c r="I13" s="76"/>
      <c r="J13" s="19"/>
      <c r="AP13" s="21" t="s">
        <v>6</v>
      </c>
      <c r="AQ13" s="109">
        <v>0</v>
      </c>
      <c r="AY13" s="21" t="s">
        <v>6</v>
      </c>
      <c r="AZ13" s="109">
        <v>120000</v>
      </c>
    </row>
    <row r="14" spans="1:59" ht="14.5" customHeight="1" x14ac:dyDescent="0.3">
      <c r="A14" s="19"/>
      <c r="B14" s="41"/>
      <c r="C14" s="41"/>
      <c r="D14" s="41"/>
      <c r="E14" s="41"/>
      <c r="F14" s="41"/>
      <c r="G14" s="41"/>
      <c r="H14" s="41"/>
      <c r="I14" s="41"/>
      <c r="J14" s="19"/>
      <c r="AQ14" s="109"/>
      <c r="AZ14" s="109"/>
    </row>
    <row r="15" spans="1:59" ht="14.5" customHeight="1" x14ac:dyDescent="0.3">
      <c r="A15" s="19"/>
      <c r="B15" s="41"/>
      <c r="C15" s="41"/>
      <c r="D15" s="41"/>
      <c r="E15" s="41"/>
      <c r="F15" s="41"/>
      <c r="G15" s="41"/>
      <c r="H15" s="41"/>
      <c r="I15" s="41"/>
      <c r="J15" s="19"/>
      <c r="AQ15" s="109"/>
      <c r="AZ15" s="109"/>
    </row>
    <row r="16" spans="1:59" ht="14.5" customHeight="1" x14ac:dyDescent="0.3">
      <c r="A16" s="19"/>
      <c r="B16" s="19"/>
      <c r="C16" s="19"/>
      <c r="D16" s="19"/>
      <c r="E16" s="19"/>
      <c r="F16" s="19"/>
      <c r="G16" s="19"/>
      <c r="H16" s="19"/>
      <c r="I16" s="19"/>
      <c r="J16" s="19"/>
      <c r="AP16" s="21" t="s">
        <v>5</v>
      </c>
      <c r="AQ16" s="109">
        <v>5776000</v>
      </c>
      <c r="AY16" s="21" t="s">
        <v>5</v>
      </c>
      <c r="AZ16" s="109">
        <v>0</v>
      </c>
    </row>
    <row r="17" spans="1:59" ht="14.5" customHeight="1" x14ac:dyDescent="0.3">
      <c r="A17" s="19"/>
      <c r="B17" s="19"/>
      <c r="C17" s="19"/>
      <c r="D17" s="19"/>
      <c r="E17" s="19"/>
      <c r="F17" s="19"/>
      <c r="G17" s="19"/>
      <c r="H17" s="19"/>
      <c r="I17" s="19"/>
      <c r="J17" s="19"/>
      <c r="AP17" s="21" t="s">
        <v>60</v>
      </c>
      <c r="AQ17" s="109">
        <v>0</v>
      </c>
      <c r="AY17" s="21" t="s">
        <v>60</v>
      </c>
      <c r="AZ17" s="109">
        <v>1200000</v>
      </c>
    </row>
    <row r="18" spans="1:59" x14ac:dyDescent="0.3">
      <c r="A18" s="19"/>
      <c r="B18" s="19"/>
      <c r="C18" s="19"/>
      <c r="D18" s="19"/>
      <c r="E18" s="19"/>
      <c r="F18" s="19"/>
      <c r="G18" s="19"/>
      <c r="H18" s="19"/>
      <c r="I18" s="19"/>
      <c r="J18" s="19"/>
      <c r="AP18" s="21" t="s">
        <v>10</v>
      </c>
      <c r="AQ18" s="109">
        <v>0</v>
      </c>
      <c r="AY18" s="21" t="s">
        <v>10</v>
      </c>
      <c r="AZ18" s="109">
        <v>11579000</v>
      </c>
    </row>
    <row r="19" spans="1:59" x14ac:dyDescent="0.3">
      <c r="A19" s="19"/>
      <c r="B19" s="19"/>
      <c r="C19" s="19"/>
      <c r="D19" s="19"/>
      <c r="E19" s="19"/>
      <c r="F19" s="19"/>
      <c r="G19" s="19"/>
      <c r="H19" s="19"/>
      <c r="I19" s="19"/>
      <c r="J19" s="19"/>
      <c r="AP19" s="21" t="s">
        <v>76</v>
      </c>
      <c r="AQ19" s="109">
        <v>0</v>
      </c>
      <c r="AY19" s="21" t="s">
        <v>76</v>
      </c>
      <c r="AZ19" s="109">
        <v>0</v>
      </c>
    </row>
    <row r="20" spans="1:59" x14ac:dyDescent="0.3">
      <c r="A20" s="19"/>
      <c r="B20" s="19"/>
      <c r="C20" s="19"/>
      <c r="D20" s="19"/>
      <c r="E20" s="19"/>
      <c r="F20" s="19"/>
      <c r="G20" s="19"/>
      <c r="H20" s="19"/>
      <c r="I20" s="19"/>
      <c r="J20" s="19"/>
      <c r="AP20" s="107" t="s">
        <v>77</v>
      </c>
      <c r="AQ20" s="110">
        <v>54358457.142857157</v>
      </c>
      <c r="AY20" s="107" t="s">
        <v>77</v>
      </c>
      <c r="AZ20" s="110">
        <v>68329100</v>
      </c>
    </row>
    <row r="21" spans="1:59" x14ac:dyDescent="0.3">
      <c r="A21" s="19"/>
      <c r="B21" s="19"/>
      <c r="C21" s="19"/>
      <c r="D21" s="19"/>
      <c r="E21" s="19"/>
      <c r="F21" s="19"/>
      <c r="G21" s="19"/>
      <c r="H21" s="19"/>
      <c r="I21" s="19"/>
      <c r="J21" s="19"/>
    </row>
    <row r="22" spans="1:59" x14ac:dyDescent="0.3">
      <c r="A22" s="19"/>
      <c r="B22" s="19"/>
      <c r="C22" s="19"/>
      <c r="D22" s="19"/>
      <c r="E22" s="19"/>
      <c r="F22" s="19"/>
      <c r="G22" s="19"/>
      <c r="H22" s="19"/>
      <c r="I22" s="19"/>
      <c r="J22" s="19"/>
    </row>
    <row r="23" spans="1:59" x14ac:dyDescent="0.3">
      <c r="A23" s="19"/>
      <c r="B23" s="19"/>
      <c r="C23" s="19"/>
      <c r="D23" s="19"/>
      <c r="E23" s="19"/>
      <c r="F23" s="19"/>
      <c r="G23" s="19"/>
      <c r="H23" s="19"/>
      <c r="I23" s="19"/>
      <c r="J23" s="19"/>
      <c r="AP23" s="138" t="s">
        <v>78</v>
      </c>
      <c r="AQ23" s="138"/>
      <c r="AR23" s="138"/>
      <c r="AS23" s="138"/>
      <c r="AT23" s="138"/>
      <c r="AU23" s="138"/>
      <c r="AV23" s="138"/>
      <c r="AW23" s="138"/>
      <c r="AX23" s="138"/>
      <c r="AY23" s="138"/>
      <c r="AZ23" s="138"/>
      <c r="BA23" s="138"/>
      <c r="BB23" s="138"/>
      <c r="BC23" s="138"/>
      <c r="BD23" s="138"/>
      <c r="BE23" s="138"/>
      <c r="BF23" s="138"/>
      <c r="BG23" s="138"/>
    </row>
    <row r="24" spans="1:59" x14ac:dyDescent="0.3">
      <c r="A24" s="19"/>
      <c r="B24" s="19"/>
      <c r="C24" s="19"/>
      <c r="D24" s="19"/>
      <c r="E24" s="19"/>
      <c r="F24" s="19"/>
      <c r="G24" s="19"/>
      <c r="H24" s="19"/>
      <c r="I24" s="19"/>
      <c r="J24" s="19"/>
      <c r="AP24" s="107" t="s">
        <v>2</v>
      </c>
      <c r="AY24" s="107" t="s">
        <v>74</v>
      </c>
    </row>
    <row r="25" spans="1:59" x14ac:dyDescent="0.3">
      <c r="A25" s="19"/>
      <c r="B25" s="19"/>
      <c r="C25" s="19"/>
      <c r="D25" s="19"/>
      <c r="E25" s="19"/>
      <c r="F25" s="19"/>
      <c r="G25" s="19"/>
      <c r="H25" s="19"/>
      <c r="I25" s="19"/>
      <c r="J25" s="19"/>
      <c r="AP25" s="107"/>
    </row>
    <row r="26" spans="1:59" x14ac:dyDescent="0.3">
      <c r="A26" s="19"/>
      <c r="B26" s="19"/>
      <c r="C26" s="19"/>
      <c r="D26" s="19"/>
      <c r="E26" s="19"/>
      <c r="F26" s="19"/>
      <c r="G26" s="19"/>
      <c r="H26" s="19"/>
      <c r="I26" s="19"/>
      <c r="J26" s="19"/>
      <c r="AP26" s="64" t="s">
        <v>0</v>
      </c>
      <c r="AQ26" s="64" t="s">
        <v>75</v>
      </c>
      <c r="AY26" s="64" t="s">
        <v>0</v>
      </c>
      <c r="AZ26" s="64" t="s">
        <v>75</v>
      </c>
    </row>
    <row r="27" spans="1:59" x14ac:dyDescent="0.3">
      <c r="A27" s="19"/>
      <c r="B27" s="19"/>
      <c r="C27" s="19"/>
      <c r="D27" s="19"/>
      <c r="E27" s="19"/>
      <c r="F27" s="19"/>
      <c r="G27" s="19"/>
      <c r="H27" s="19"/>
      <c r="I27" s="19"/>
      <c r="J27" s="19"/>
      <c r="AP27" s="21" t="s">
        <v>4</v>
      </c>
      <c r="AQ27" s="109">
        <v>34773000</v>
      </c>
      <c r="AY27" s="21" t="s">
        <v>4</v>
      </c>
      <c r="AZ27" s="109">
        <v>2045700</v>
      </c>
    </row>
    <row r="28" spans="1:59" x14ac:dyDescent="0.3">
      <c r="A28" s="19"/>
      <c r="B28" s="19"/>
      <c r="C28" s="19"/>
      <c r="D28" s="19"/>
      <c r="E28" s="19"/>
      <c r="F28" s="19"/>
      <c r="G28" s="19"/>
      <c r="H28" s="19"/>
      <c r="I28" s="19"/>
      <c r="J28" s="19"/>
      <c r="AP28" s="21" t="s">
        <v>8</v>
      </c>
      <c r="AQ28" s="109">
        <v>33735000</v>
      </c>
      <c r="AY28" s="21" t="s">
        <v>8</v>
      </c>
      <c r="AZ28" s="109">
        <v>50353968</v>
      </c>
    </row>
    <row r="29" spans="1:59" ht="14.5" customHeight="1" x14ac:dyDescent="0.3">
      <c r="A29" s="19"/>
      <c r="B29" s="19"/>
      <c r="C29" s="19"/>
      <c r="D29" s="19"/>
      <c r="E29" s="19"/>
      <c r="F29" s="19"/>
      <c r="G29" s="19"/>
      <c r="H29" s="19"/>
      <c r="I29" s="19"/>
      <c r="J29" s="19"/>
      <c r="AP29" s="21" t="s">
        <v>9</v>
      </c>
      <c r="AQ29" s="109">
        <v>26770514.285714313</v>
      </c>
      <c r="AY29" s="21" t="s">
        <v>9</v>
      </c>
      <c r="AZ29" s="109">
        <v>1213024.203821657</v>
      </c>
    </row>
    <row r="30" spans="1:59" x14ac:dyDescent="0.3">
      <c r="A30" s="19"/>
      <c r="B30" s="19"/>
      <c r="C30" s="19"/>
      <c r="D30" s="19"/>
      <c r="E30" s="19"/>
      <c r="F30" s="19"/>
      <c r="G30" s="19"/>
      <c r="H30" s="19"/>
      <c r="I30" s="19"/>
      <c r="J30" s="19"/>
      <c r="AP30" s="21" t="s">
        <v>7</v>
      </c>
      <c r="AQ30" s="109">
        <v>13580500</v>
      </c>
      <c r="AY30" s="21" t="s">
        <v>7</v>
      </c>
      <c r="AZ30" s="109">
        <v>46345170</v>
      </c>
    </row>
    <row r="31" spans="1:59" x14ac:dyDescent="0.3">
      <c r="A31" s="19"/>
      <c r="B31" s="19"/>
      <c r="C31" s="19"/>
      <c r="D31" s="19"/>
      <c r="E31" s="19"/>
      <c r="F31" s="19"/>
      <c r="G31" s="19"/>
      <c r="H31" s="19"/>
      <c r="I31" s="19"/>
      <c r="J31" s="19"/>
      <c r="AP31" s="21" t="s">
        <v>3</v>
      </c>
      <c r="AQ31" s="109">
        <v>1730000</v>
      </c>
      <c r="AY31" s="21" t="s">
        <v>3</v>
      </c>
      <c r="AZ31" s="109">
        <v>5150539.2781316377</v>
      </c>
    </row>
    <row r="32" spans="1:59" ht="14.5" customHeight="1" x14ac:dyDescent="0.3">
      <c r="A32" s="19"/>
      <c r="B32" s="19"/>
      <c r="C32" s="19"/>
      <c r="D32" s="19"/>
      <c r="E32" s="19"/>
      <c r="F32" s="19"/>
      <c r="G32" s="19"/>
      <c r="H32" s="19"/>
      <c r="I32" s="19"/>
      <c r="J32" s="19"/>
      <c r="AP32" s="21" t="s">
        <v>6</v>
      </c>
      <c r="AQ32" s="109">
        <v>0</v>
      </c>
      <c r="AY32" s="21" t="s">
        <v>6</v>
      </c>
      <c r="AZ32" s="109">
        <v>288815</v>
      </c>
    </row>
    <row r="33" spans="1:56" ht="14.5" customHeight="1" x14ac:dyDescent="0.3">
      <c r="A33" s="19"/>
      <c r="B33" s="19"/>
      <c r="C33" s="19"/>
      <c r="D33" s="19"/>
      <c r="E33" s="19"/>
      <c r="F33" s="19"/>
      <c r="G33" s="19"/>
      <c r="H33" s="19"/>
      <c r="I33" s="19"/>
      <c r="J33" s="19"/>
      <c r="AP33" s="21" t="s">
        <v>5</v>
      </c>
      <c r="AQ33" s="109">
        <v>13148000</v>
      </c>
      <c r="AY33" s="21" t="s">
        <v>5</v>
      </c>
      <c r="AZ33" s="109">
        <v>0</v>
      </c>
    </row>
    <row r="34" spans="1:56" x14ac:dyDescent="0.3">
      <c r="A34" s="19"/>
      <c r="B34" s="19"/>
      <c r="C34" s="19"/>
      <c r="D34" s="19"/>
      <c r="E34" s="19"/>
      <c r="F34" s="19"/>
      <c r="G34" s="19"/>
      <c r="H34" s="19"/>
      <c r="I34" s="19"/>
      <c r="J34" s="19"/>
      <c r="AP34" s="21" t="s">
        <v>60</v>
      </c>
      <c r="AQ34" s="109">
        <v>0</v>
      </c>
      <c r="AY34" s="21" t="s">
        <v>60</v>
      </c>
      <c r="AZ34" s="109">
        <v>2888153</v>
      </c>
    </row>
    <row r="35" spans="1:56" ht="14.5" customHeight="1" x14ac:dyDescent="0.3">
      <c r="A35" s="19"/>
      <c r="B35" s="139" t="s">
        <v>144</v>
      </c>
      <c r="C35" s="139"/>
      <c r="D35" s="139"/>
      <c r="E35" s="139"/>
      <c r="F35" s="139"/>
      <c r="G35" s="139"/>
      <c r="H35" s="139"/>
      <c r="I35" s="139"/>
      <c r="J35" s="19"/>
      <c r="AP35" s="21" t="s">
        <v>10</v>
      </c>
      <c r="AQ35" s="109">
        <v>0</v>
      </c>
      <c r="AY35" s="21" t="s">
        <v>10</v>
      </c>
      <c r="AZ35" s="109">
        <v>27868237.599999998</v>
      </c>
    </row>
    <row r="36" spans="1:56" ht="14.5" customHeight="1" x14ac:dyDescent="0.3">
      <c r="A36" s="19"/>
      <c r="B36" s="139"/>
      <c r="C36" s="139"/>
      <c r="D36" s="139"/>
      <c r="E36" s="139"/>
      <c r="F36" s="139"/>
      <c r="G36" s="139"/>
      <c r="H36" s="139"/>
      <c r="I36" s="139"/>
      <c r="J36" s="19"/>
      <c r="AP36" s="21" t="s">
        <v>76</v>
      </c>
      <c r="AQ36" s="109">
        <v>0</v>
      </c>
      <c r="AY36" s="21" t="s">
        <v>76</v>
      </c>
      <c r="AZ36" s="109">
        <v>0</v>
      </c>
    </row>
    <row r="37" spans="1:56" ht="14.5" customHeight="1" x14ac:dyDescent="0.3">
      <c r="A37" s="19"/>
      <c r="B37" s="139"/>
      <c r="C37" s="139"/>
      <c r="D37" s="139"/>
      <c r="E37" s="139"/>
      <c r="F37" s="139"/>
      <c r="G37" s="139"/>
      <c r="H37" s="139"/>
      <c r="I37" s="139"/>
      <c r="J37" s="19"/>
      <c r="AP37" s="107" t="s">
        <v>77</v>
      </c>
      <c r="AQ37" s="110">
        <v>123737014.28571431</v>
      </c>
      <c r="AY37" s="107" t="s">
        <v>77</v>
      </c>
      <c r="AZ37" s="110">
        <v>136153607.08195329</v>
      </c>
    </row>
    <row r="38" spans="1:56" ht="14.5" customHeight="1" x14ac:dyDescent="0.3">
      <c r="A38" s="19"/>
      <c r="B38" s="139"/>
      <c r="C38" s="139"/>
      <c r="D38" s="139"/>
      <c r="E38" s="139"/>
      <c r="F38" s="139"/>
      <c r="G38" s="139"/>
      <c r="H38" s="139"/>
      <c r="I38" s="139"/>
      <c r="J38" s="19"/>
    </row>
    <row r="39" spans="1:56" ht="14.5" customHeight="1" x14ac:dyDescent="0.3">
      <c r="A39" s="19"/>
      <c r="B39" s="139"/>
      <c r="C39" s="139"/>
      <c r="D39" s="139"/>
      <c r="E39" s="139"/>
      <c r="F39" s="139"/>
      <c r="G39" s="139"/>
      <c r="H39" s="139"/>
      <c r="I39" s="139"/>
      <c r="J39" s="19"/>
    </row>
    <row r="40" spans="1:56" x14ac:dyDescent="0.3">
      <c r="A40" s="19"/>
      <c r="B40" s="38"/>
      <c r="C40" s="38"/>
      <c r="D40" s="38"/>
      <c r="E40" s="38"/>
      <c r="F40" s="38"/>
      <c r="G40" s="38"/>
      <c r="H40" s="38"/>
      <c r="I40" s="38"/>
      <c r="J40" s="19"/>
      <c r="AQ40" s="21" t="s">
        <v>79</v>
      </c>
      <c r="AR40" s="21" t="s">
        <v>80</v>
      </c>
      <c r="AS40" s="21" t="s">
        <v>24</v>
      </c>
      <c r="AW40" s="21" t="s">
        <v>80</v>
      </c>
      <c r="AX40" s="21" t="s">
        <v>24</v>
      </c>
    </row>
    <row r="41" spans="1:56" x14ac:dyDescent="0.3">
      <c r="A41" s="19"/>
      <c r="B41" s="38"/>
      <c r="C41" s="38"/>
      <c r="D41" s="38"/>
      <c r="E41" s="38"/>
      <c r="F41" s="38"/>
      <c r="G41" s="38"/>
      <c r="H41" s="38"/>
      <c r="I41" s="38"/>
      <c r="J41" s="19"/>
      <c r="AP41" s="21" t="s">
        <v>128</v>
      </c>
      <c r="AQ41" s="111">
        <v>122687557.14285716</v>
      </c>
      <c r="AR41" s="111">
        <v>54358457.142857157</v>
      </c>
      <c r="AS41" s="111">
        <v>68329100</v>
      </c>
      <c r="AV41" s="21" t="s">
        <v>128</v>
      </c>
      <c r="AW41" s="88">
        <v>0.4430641412116656</v>
      </c>
      <c r="AX41" s="88">
        <v>0.5569358587883344</v>
      </c>
    </row>
    <row r="42" spans="1:56" x14ac:dyDescent="0.3">
      <c r="A42" s="19"/>
      <c r="B42" s="38"/>
      <c r="C42" s="38"/>
      <c r="D42" s="38"/>
      <c r="E42" s="38"/>
      <c r="F42" s="38"/>
      <c r="G42" s="38"/>
      <c r="H42" s="38"/>
      <c r="I42" s="38"/>
      <c r="J42" s="19"/>
      <c r="AP42" s="21" t="s">
        <v>127</v>
      </c>
      <c r="AQ42" s="111">
        <v>259890621.36766762</v>
      </c>
      <c r="AR42" s="111">
        <v>123737014.28571431</v>
      </c>
      <c r="AS42" s="111">
        <v>136153607.08195329</v>
      </c>
      <c r="AV42" s="21" t="s">
        <v>127</v>
      </c>
      <c r="AW42" s="88">
        <v>0.4761118875107978</v>
      </c>
      <c r="AX42" s="88">
        <v>0.52388811248920208</v>
      </c>
    </row>
    <row r="43" spans="1:56" x14ac:dyDescent="0.3">
      <c r="A43" s="19"/>
      <c r="B43" s="19"/>
      <c r="C43" s="19"/>
      <c r="D43" s="19"/>
      <c r="E43" s="19"/>
      <c r="F43" s="19"/>
      <c r="G43" s="19"/>
      <c r="H43" s="19"/>
      <c r="I43" s="19"/>
      <c r="J43" s="19"/>
      <c r="BD43" s="112">
        <v>81692164249171.969</v>
      </c>
    </row>
    <row r="44" spans="1:56" x14ac:dyDescent="0.3">
      <c r="A44" s="19"/>
      <c r="B44" s="19"/>
      <c r="C44" s="19"/>
      <c r="D44" s="19"/>
      <c r="E44" s="19"/>
      <c r="F44" s="19"/>
      <c r="G44" s="19"/>
      <c r="H44" s="19"/>
      <c r="I44" s="19"/>
      <c r="J44" s="19"/>
    </row>
    <row r="45" spans="1:56" x14ac:dyDescent="0.3">
      <c r="A45" s="19"/>
      <c r="B45" s="19"/>
      <c r="C45" s="19"/>
      <c r="D45" s="19"/>
      <c r="E45" s="19"/>
      <c r="F45" s="19"/>
      <c r="G45" s="19"/>
      <c r="H45" s="19"/>
      <c r="I45" s="19"/>
      <c r="J45" s="19"/>
    </row>
    <row r="46" spans="1:56" x14ac:dyDescent="0.3">
      <c r="A46" s="19"/>
      <c r="B46" s="19"/>
      <c r="C46" s="19"/>
      <c r="D46" s="19"/>
      <c r="E46" s="19"/>
      <c r="F46" s="19"/>
      <c r="G46" s="19"/>
      <c r="H46" s="19"/>
      <c r="I46" s="19"/>
      <c r="J46" s="19"/>
    </row>
    <row r="47" spans="1:56" ht="14.5" customHeight="1" x14ac:dyDescent="0.3">
      <c r="A47" s="19"/>
      <c r="B47" s="19"/>
      <c r="C47" s="38"/>
      <c r="D47" s="38"/>
      <c r="E47" s="38"/>
      <c r="F47" s="38"/>
      <c r="G47" s="38"/>
      <c r="H47" s="38"/>
      <c r="I47" s="38"/>
      <c r="J47" s="19"/>
    </row>
    <row r="48" spans="1:56" x14ac:dyDescent="0.3">
      <c r="A48" s="19"/>
      <c r="B48" s="38"/>
      <c r="C48" s="38"/>
      <c r="D48" s="38"/>
      <c r="E48" s="38"/>
      <c r="F48" s="38"/>
      <c r="G48" s="38"/>
      <c r="H48" s="38"/>
      <c r="I48" s="38"/>
      <c r="J48" s="19"/>
    </row>
    <row r="49" spans="1:55" x14ac:dyDescent="0.3">
      <c r="A49" s="19"/>
      <c r="B49" s="38"/>
      <c r="C49" s="38"/>
      <c r="D49" s="38"/>
      <c r="E49" s="38"/>
      <c r="F49" s="38"/>
      <c r="G49" s="38"/>
      <c r="H49" s="38"/>
      <c r="I49" s="38"/>
      <c r="J49" s="19"/>
    </row>
    <row r="50" spans="1:55" x14ac:dyDescent="0.3">
      <c r="A50" s="19"/>
      <c r="B50" s="38"/>
      <c r="C50" s="38"/>
      <c r="D50" s="38"/>
      <c r="E50" s="38"/>
      <c r="F50" s="38"/>
      <c r="G50" s="38"/>
      <c r="H50" s="38"/>
      <c r="I50" s="38"/>
      <c r="J50" s="19"/>
    </row>
    <row r="51" spans="1:55" x14ac:dyDescent="0.3">
      <c r="A51" s="19"/>
      <c r="B51" s="19"/>
      <c r="C51" s="19"/>
      <c r="D51" s="19"/>
      <c r="E51" s="19"/>
      <c r="F51" s="19"/>
      <c r="G51" s="19"/>
      <c r="H51" s="19"/>
      <c r="I51" s="19"/>
      <c r="J51" s="19"/>
    </row>
    <row r="52" spans="1:55" ht="14.5" thickBot="1" x14ac:dyDescent="0.35">
      <c r="A52" s="19"/>
      <c r="B52" s="19"/>
      <c r="C52" s="19"/>
      <c r="D52" s="19"/>
      <c r="E52" s="19"/>
      <c r="F52" s="19"/>
      <c r="G52" s="19"/>
      <c r="H52" s="19"/>
      <c r="I52" s="19"/>
      <c r="J52" s="19"/>
    </row>
    <row r="53" spans="1:55" ht="14.5" thickTop="1" x14ac:dyDescent="0.3">
      <c r="A53" s="19"/>
      <c r="B53" s="19"/>
      <c r="C53" s="19"/>
      <c r="D53" s="19"/>
      <c r="E53" s="19"/>
      <c r="F53" s="19"/>
      <c r="G53" s="19"/>
      <c r="H53" s="19"/>
      <c r="I53" s="19"/>
      <c r="J53" s="19"/>
      <c r="BA53" s="21" t="s">
        <v>87</v>
      </c>
      <c r="BB53" s="113" t="s">
        <v>145</v>
      </c>
      <c r="BC53" s="114">
        <v>-0.16498452787331683</v>
      </c>
    </row>
    <row r="54" spans="1:55" x14ac:dyDescent="0.3">
      <c r="A54" s="19"/>
      <c r="B54" s="19"/>
      <c r="C54" s="19"/>
      <c r="D54" s="19"/>
      <c r="E54" s="19"/>
      <c r="F54" s="19"/>
      <c r="G54" s="19"/>
      <c r="H54" s="19"/>
      <c r="I54" s="19"/>
      <c r="J54" s="19"/>
      <c r="BA54" s="21" t="s">
        <v>88</v>
      </c>
      <c r="BC54" s="114">
        <v>0.34529482330239664</v>
      </c>
    </row>
    <row r="55" spans="1:55" ht="14.5" thickBot="1" x14ac:dyDescent="0.35">
      <c r="A55" s="19"/>
      <c r="B55" s="19"/>
      <c r="C55" s="19"/>
      <c r="D55" s="19"/>
      <c r="E55" s="19"/>
      <c r="F55" s="19"/>
      <c r="G55" s="19"/>
      <c r="H55" s="19"/>
      <c r="I55" s="19"/>
      <c r="J55" s="19"/>
      <c r="BA55" s="21" t="s">
        <v>89</v>
      </c>
      <c r="BC55" s="114" t="s">
        <v>127</v>
      </c>
    </row>
    <row r="56" spans="1:55" ht="15" thickTop="1" thickBot="1" x14ac:dyDescent="0.35">
      <c r="A56" s="19"/>
      <c r="B56" s="19"/>
      <c r="C56" s="19"/>
      <c r="D56" s="19"/>
      <c r="E56" s="19"/>
      <c r="F56" s="19"/>
      <c r="G56" s="19"/>
      <c r="H56" s="19"/>
      <c r="I56" s="19"/>
      <c r="J56" s="19"/>
      <c r="BA56" s="115" t="s">
        <v>82</v>
      </c>
      <c r="BB56" s="115"/>
      <c r="BC56" s="113">
        <v>122687557.14285716</v>
      </c>
    </row>
    <row r="57" spans="1:55" ht="15" thickTop="1" thickBot="1" x14ac:dyDescent="0.35">
      <c r="A57" s="19"/>
      <c r="B57" s="19"/>
      <c r="C57" s="19"/>
      <c r="D57" s="19"/>
      <c r="E57" s="19"/>
      <c r="F57" s="19"/>
      <c r="G57" s="19"/>
      <c r="H57" s="19"/>
      <c r="I57" s="19"/>
      <c r="J57" s="19"/>
      <c r="BA57" s="116" t="s">
        <v>83</v>
      </c>
      <c r="BB57" s="116"/>
      <c r="BC57" s="117">
        <v>43315</v>
      </c>
    </row>
    <row r="58" spans="1:55" ht="15" thickTop="1" thickBot="1" x14ac:dyDescent="0.35">
      <c r="A58" s="19"/>
      <c r="B58" s="19"/>
      <c r="C58" s="19"/>
      <c r="D58" s="19"/>
      <c r="E58" s="19"/>
      <c r="F58" s="19"/>
      <c r="G58" s="19"/>
      <c r="H58" s="19"/>
      <c r="I58" s="19"/>
      <c r="J58" s="19"/>
      <c r="BA58" s="116" t="s">
        <v>84</v>
      </c>
      <c r="BB58" s="116"/>
      <c r="BC58" s="118">
        <v>2.1183127891694138</v>
      </c>
    </row>
    <row r="59" spans="1:55" ht="15" thickTop="1" thickBot="1" x14ac:dyDescent="0.35">
      <c r="A59" s="19"/>
      <c r="B59" s="19"/>
      <c r="C59" s="19"/>
      <c r="D59" s="19"/>
      <c r="E59" s="19"/>
      <c r="F59" s="19"/>
      <c r="G59" s="19"/>
      <c r="H59" s="19"/>
      <c r="I59" s="19"/>
      <c r="J59" s="19"/>
      <c r="BA59" s="115" t="s">
        <v>85</v>
      </c>
      <c r="BB59" s="115" t="s">
        <v>65</v>
      </c>
      <c r="BC59" s="113">
        <v>187393.6</v>
      </c>
    </row>
    <row r="60" spans="1:55" ht="15" thickTop="1" thickBot="1" x14ac:dyDescent="0.35">
      <c r="A60" s="19"/>
      <c r="B60" s="19"/>
      <c r="C60" s="19"/>
      <c r="D60" s="19"/>
      <c r="E60" s="19"/>
      <c r="F60" s="19"/>
      <c r="G60" s="19"/>
      <c r="H60" s="19"/>
      <c r="I60" s="62" t="s">
        <v>113</v>
      </c>
      <c r="J60" s="19"/>
      <c r="BA60" s="116" t="s">
        <v>86</v>
      </c>
      <c r="BB60" s="116"/>
      <c r="BC60" s="118">
        <v>1.1904624277456646</v>
      </c>
    </row>
    <row r="61" spans="1:55" ht="15" thickTop="1" thickBot="1" x14ac:dyDescent="0.35">
      <c r="A61" s="19"/>
      <c r="B61" s="19"/>
      <c r="C61" s="19"/>
      <c r="D61" s="19"/>
      <c r="E61" s="19"/>
      <c r="F61" s="19"/>
      <c r="G61" s="19"/>
      <c r="H61" s="19"/>
      <c r="I61" s="19"/>
      <c r="J61" s="19"/>
      <c r="BA61" s="115" t="s">
        <v>85</v>
      </c>
      <c r="BB61" s="115" t="s">
        <v>65</v>
      </c>
      <c r="BC61" s="113">
        <v>223085.03999999998</v>
      </c>
    </row>
    <row r="62" spans="1:55" ht="15" thickTop="1" thickBot="1" x14ac:dyDescent="0.35">
      <c r="A62" s="19"/>
      <c r="B62" s="19"/>
      <c r="C62" s="19"/>
      <c r="D62" s="19"/>
      <c r="E62" s="19"/>
      <c r="F62" s="19"/>
      <c r="G62" s="19"/>
      <c r="H62" s="19"/>
      <c r="I62" s="19"/>
      <c r="J62" s="19"/>
      <c r="BA62" s="116" t="s">
        <v>126</v>
      </c>
      <c r="BB62" s="117">
        <v>1</v>
      </c>
    </row>
    <row r="63" spans="1:55" ht="15" thickTop="1" thickBot="1" x14ac:dyDescent="0.35">
      <c r="A63" s="19"/>
      <c r="B63" s="19"/>
      <c r="C63" s="19"/>
      <c r="D63" s="19"/>
      <c r="E63" s="19"/>
      <c r="F63" s="19"/>
      <c r="G63" s="19"/>
      <c r="H63" s="19"/>
      <c r="I63" s="19"/>
      <c r="J63" s="19"/>
      <c r="BB63" s="117"/>
    </row>
    <row r="64" spans="1:55" ht="15" thickTop="1" thickBot="1" x14ac:dyDescent="0.35">
      <c r="A64" s="19"/>
      <c r="B64" s="19"/>
      <c r="C64" s="19"/>
      <c r="D64" s="19"/>
      <c r="E64" s="19"/>
      <c r="F64" s="19"/>
      <c r="G64" s="19"/>
      <c r="H64" s="19"/>
      <c r="I64" s="19"/>
      <c r="J64" s="19"/>
      <c r="BB64" s="117"/>
    </row>
    <row r="65" spans="54:54" ht="15" thickTop="1" thickBot="1" x14ac:dyDescent="0.35">
      <c r="BB65" s="117"/>
    </row>
    <row r="66" spans="54:54" ht="15" thickTop="1" thickBot="1" x14ac:dyDescent="0.35">
      <c r="BB66" s="117"/>
    </row>
    <row r="67" spans="54:54" ht="15" thickTop="1" thickBot="1" x14ac:dyDescent="0.35">
      <c r="BB67" s="117"/>
    </row>
    <row r="68" spans="54:54" ht="15" thickTop="1" thickBot="1" x14ac:dyDescent="0.35">
      <c r="BB68" s="117"/>
    </row>
    <row r="69" spans="54:54" ht="15" thickTop="1" thickBot="1" x14ac:dyDescent="0.35">
      <c r="BB69" s="117"/>
    </row>
    <row r="70" spans="54:54" ht="14.5" thickTop="1" x14ac:dyDescent="0.3">
      <c r="BB70" s="117"/>
    </row>
  </sheetData>
  <mergeCells count="5">
    <mergeCell ref="B1:I1"/>
    <mergeCell ref="AP3:BG3"/>
    <mergeCell ref="AP23:BG23"/>
    <mergeCell ref="B6:I10"/>
    <mergeCell ref="B35:I39"/>
  </mergeCells>
  <hyperlinks>
    <hyperlink ref="I60" location="'Guía para lectura'!A1" display="Volver a Guía para lectura" xr:uid="{C35B440E-12D3-454D-9DEE-3B50EC383F88}"/>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5"/>
  <dimension ref="A1:AA90"/>
  <sheetViews>
    <sheetView workbookViewId="0">
      <selection sqref="A1:R1"/>
    </sheetView>
  </sheetViews>
  <sheetFormatPr baseColWidth="10" defaultRowHeight="14.5" x14ac:dyDescent="0.35"/>
  <cols>
    <col min="1" max="1" width="19.26953125" bestFit="1" customWidth="1"/>
    <col min="2" max="2" width="12.1796875" bestFit="1" customWidth="1"/>
    <col min="3" max="3" width="11.453125" customWidth="1"/>
    <col min="4" max="4" width="19.26953125" customWidth="1"/>
    <col min="5" max="5" width="12.1796875" bestFit="1" customWidth="1"/>
    <col min="8" max="8" width="11.1796875" bestFit="1" customWidth="1"/>
    <col min="10" max="10" width="19.26953125" bestFit="1" customWidth="1"/>
    <col min="11" max="11" width="12.1796875" bestFit="1" customWidth="1"/>
    <col min="15" max="15" width="19.81640625" bestFit="1" customWidth="1"/>
    <col min="27" max="27" width="11.26953125" bestFit="1" customWidth="1"/>
  </cols>
  <sheetData>
    <row r="1" spans="1:27" x14ac:dyDescent="0.35">
      <c r="A1" s="141" t="s">
        <v>59</v>
      </c>
      <c r="B1" s="141"/>
      <c r="C1" s="141"/>
      <c r="D1" s="141"/>
      <c r="E1" s="141"/>
      <c r="F1" s="141"/>
      <c r="G1" s="141"/>
      <c r="H1" s="141"/>
      <c r="I1" s="141"/>
      <c r="J1" s="141"/>
      <c r="K1" s="141"/>
      <c r="L1" s="141"/>
      <c r="M1" s="141"/>
      <c r="N1" s="141"/>
      <c r="O1" s="141"/>
      <c r="P1" s="141"/>
      <c r="Q1" s="141"/>
      <c r="R1" s="141"/>
    </row>
    <row r="2" spans="1:27" ht="14.5" customHeight="1" x14ac:dyDescent="0.35">
      <c r="A2" s="12" t="s">
        <v>2</v>
      </c>
      <c r="J2" s="12" t="s">
        <v>74</v>
      </c>
      <c r="S2" s="142" t="s">
        <v>146</v>
      </c>
      <c r="T2" s="142"/>
      <c r="U2" s="142"/>
      <c r="V2" s="142"/>
      <c r="W2" s="142"/>
      <c r="X2" s="142"/>
      <c r="Y2" s="142"/>
      <c r="Z2" s="142"/>
    </row>
    <row r="3" spans="1:27" x14ac:dyDescent="0.35">
      <c r="A3" s="12"/>
      <c r="S3" s="142"/>
      <c r="T3" s="142"/>
      <c r="U3" s="142"/>
      <c r="V3" s="142"/>
      <c r="W3" s="142"/>
      <c r="X3" s="142"/>
      <c r="Y3" s="142"/>
      <c r="Z3" s="142"/>
    </row>
    <row r="4" spans="1:27" ht="14.5" customHeight="1" x14ac:dyDescent="0.35">
      <c r="A4" s="2" t="s">
        <v>0</v>
      </c>
      <c r="B4" s="2" t="s">
        <v>75</v>
      </c>
      <c r="J4" s="2" t="s">
        <v>0</v>
      </c>
      <c r="K4" s="2" t="s">
        <v>75</v>
      </c>
      <c r="S4" s="142" t="s">
        <v>147</v>
      </c>
      <c r="T4" s="142"/>
      <c r="U4" s="142"/>
      <c r="V4" s="142"/>
      <c r="W4" s="142"/>
      <c r="X4" s="142"/>
      <c r="Y4" s="142"/>
      <c r="Z4" s="142"/>
    </row>
    <row r="5" spans="1:27" x14ac:dyDescent="0.35">
      <c r="A5" t="s">
        <v>4</v>
      </c>
      <c r="B5" s="1">
        <v>15276000</v>
      </c>
      <c r="J5" t="s">
        <v>4</v>
      </c>
      <c r="K5" s="1">
        <v>1080000</v>
      </c>
      <c r="S5" s="142"/>
      <c r="T5" s="142"/>
      <c r="U5" s="142"/>
      <c r="V5" s="142"/>
      <c r="W5" s="142"/>
      <c r="X5" s="142"/>
      <c r="Y5" s="142"/>
      <c r="Z5" s="142"/>
    </row>
    <row r="6" spans="1:27" x14ac:dyDescent="0.35">
      <c r="A6" t="s">
        <v>8</v>
      </c>
      <c r="B6" s="1">
        <v>14820000</v>
      </c>
      <c r="J6" t="s">
        <v>8</v>
      </c>
      <c r="K6" s="1">
        <v>31051100</v>
      </c>
      <c r="S6" s="142"/>
      <c r="T6" s="142"/>
      <c r="U6" s="142"/>
      <c r="V6" s="142"/>
      <c r="W6" s="142"/>
      <c r="X6" s="142"/>
      <c r="Y6" s="142"/>
      <c r="Z6" s="142"/>
      <c r="AA6" s="18"/>
    </row>
    <row r="7" spans="1:27" x14ac:dyDescent="0.35">
      <c r="A7" t="s">
        <v>9</v>
      </c>
      <c r="B7" s="1">
        <v>11760457.142857157</v>
      </c>
      <c r="J7" t="s">
        <v>9</v>
      </c>
      <c r="K7" s="1">
        <v>504000</v>
      </c>
      <c r="S7" s="142"/>
      <c r="T7" s="142"/>
      <c r="U7" s="142"/>
      <c r="V7" s="142"/>
      <c r="W7" s="142"/>
      <c r="X7" s="142"/>
      <c r="Y7" s="142"/>
      <c r="Z7" s="142"/>
      <c r="AA7" s="18"/>
    </row>
    <row r="8" spans="1:27" x14ac:dyDescent="0.35">
      <c r="A8" t="s">
        <v>7</v>
      </c>
      <c r="B8" s="1">
        <v>5966000</v>
      </c>
      <c r="J8" t="s">
        <v>7</v>
      </c>
      <c r="K8" s="1">
        <v>20655000</v>
      </c>
      <c r="S8" s="142"/>
      <c r="T8" s="142"/>
      <c r="U8" s="142"/>
      <c r="V8" s="142"/>
      <c r="W8" s="142"/>
      <c r="X8" s="142"/>
      <c r="Y8" s="142"/>
      <c r="Z8" s="142"/>
    </row>
    <row r="9" spans="1:27" x14ac:dyDescent="0.35">
      <c r="A9" t="s">
        <v>3</v>
      </c>
      <c r="B9" s="1">
        <v>760000</v>
      </c>
      <c r="J9" t="s">
        <v>3</v>
      </c>
      <c r="K9" s="1">
        <v>2140000</v>
      </c>
      <c r="S9" s="142"/>
      <c r="T9" s="142"/>
      <c r="U9" s="142"/>
      <c r="V9" s="142"/>
      <c r="W9" s="142"/>
      <c r="X9" s="142"/>
      <c r="Y9" s="142"/>
      <c r="Z9" s="142"/>
    </row>
    <row r="10" spans="1:27" x14ac:dyDescent="0.35">
      <c r="A10" t="s">
        <v>6</v>
      </c>
      <c r="B10" s="1">
        <v>0</v>
      </c>
      <c r="J10" t="s">
        <v>6</v>
      </c>
      <c r="K10" s="1">
        <v>120000</v>
      </c>
      <c r="S10" s="142"/>
      <c r="T10" s="142"/>
      <c r="U10" s="142"/>
      <c r="V10" s="142"/>
      <c r="W10" s="142"/>
      <c r="X10" s="142"/>
      <c r="Y10" s="142"/>
      <c r="Z10" s="142"/>
    </row>
    <row r="11" spans="1:27" x14ac:dyDescent="0.35">
      <c r="A11" t="s">
        <v>5</v>
      </c>
      <c r="B11" s="1">
        <v>5776000</v>
      </c>
      <c r="J11" t="s">
        <v>5</v>
      </c>
      <c r="K11" s="1">
        <v>0</v>
      </c>
      <c r="S11" s="142"/>
      <c r="T11" s="142"/>
      <c r="U11" s="142"/>
      <c r="V11" s="142"/>
      <c r="W11" s="142"/>
      <c r="X11" s="142"/>
      <c r="Y11" s="142"/>
      <c r="Z11" s="142"/>
    </row>
    <row r="12" spans="1:27" x14ac:dyDescent="0.35">
      <c r="A12" t="s">
        <v>60</v>
      </c>
      <c r="B12" s="1">
        <v>0</v>
      </c>
      <c r="J12" t="s">
        <v>60</v>
      </c>
      <c r="K12" s="1">
        <v>1200000</v>
      </c>
    </row>
    <row r="13" spans="1:27" x14ac:dyDescent="0.35">
      <c r="A13" t="s">
        <v>10</v>
      </c>
      <c r="B13" s="1">
        <v>0</v>
      </c>
      <c r="J13" t="s">
        <v>10</v>
      </c>
      <c r="K13" s="1">
        <v>11579000</v>
      </c>
    </row>
    <row r="14" spans="1:27" x14ac:dyDescent="0.35">
      <c r="A14" t="s">
        <v>76</v>
      </c>
      <c r="B14" s="1">
        <v>0</v>
      </c>
      <c r="J14" t="s">
        <v>76</v>
      </c>
      <c r="K14" s="1">
        <v>0</v>
      </c>
    </row>
    <row r="15" spans="1:27" x14ac:dyDescent="0.35">
      <c r="A15" s="12" t="s">
        <v>77</v>
      </c>
      <c r="B15" s="13">
        <v>54358457.142857157</v>
      </c>
      <c r="J15" s="12" t="s">
        <v>77</v>
      </c>
      <c r="K15" s="13">
        <v>68329100</v>
      </c>
    </row>
    <row r="18" spans="1:26" x14ac:dyDescent="0.35">
      <c r="A18" s="141" t="s">
        <v>78</v>
      </c>
      <c r="B18" s="141"/>
      <c r="C18" s="141"/>
      <c r="D18" s="141"/>
      <c r="E18" s="141"/>
      <c r="F18" s="141"/>
      <c r="G18" s="141"/>
      <c r="H18" s="141"/>
      <c r="I18" s="141"/>
      <c r="J18" s="141"/>
      <c r="K18" s="141"/>
      <c r="L18" s="141"/>
      <c r="M18" s="141"/>
      <c r="N18" s="141"/>
      <c r="O18" s="141"/>
      <c r="P18" s="141"/>
      <c r="Q18" s="141"/>
      <c r="R18" s="141"/>
    </row>
    <row r="19" spans="1:26" x14ac:dyDescent="0.35">
      <c r="A19" s="12" t="s">
        <v>2</v>
      </c>
      <c r="J19" s="12" t="s">
        <v>74</v>
      </c>
    </row>
    <row r="20" spans="1:26" x14ac:dyDescent="0.35">
      <c r="A20" s="12"/>
    </row>
    <row r="21" spans="1:26" x14ac:dyDescent="0.35">
      <c r="A21" s="2" t="s">
        <v>0</v>
      </c>
      <c r="B21" s="2" t="s">
        <v>75</v>
      </c>
      <c r="J21" s="2" t="s">
        <v>0</v>
      </c>
      <c r="K21" s="2" t="s">
        <v>75</v>
      </c>
      <c r="S21" s="142" t="s">
        <v>148</v>
      </c>
      <c r="T21" s="142"/>
      <c r="U21" s="142"/>
      <c r="V21" s="142"/>
      <c r="W21" s="142"/>
      <c r="X21" s="142"/>
      <c r="Y21" s="142"/>
      <c r="Z21" s="142"/>
    </row>
    <row r="22" spans="1:26" x14ac:dyDescent="0.35">
      <c r="A22" t="s">
        <v>4</v>
      </c>
      <c r="B22" s="1">
        <v>34773000</v>
      </c>
      <c r="J22" t="s">
        <v>4</v>
      </c>
      <c r="K22" s="1">
        <v>2045700</v>
      </c>
      <c r="S22" s="142"/>
      <c r="T22" s="142"/>
      <c r="U22" s="142"/>
      <c r="V22" s="142"/>
      <c r="W22" s="142"/>
      <c r="X22" s="142"/>
      <c r="Y22" s="142"/>
      <c r="Z22" s="142"/>
    </row>
    <row r="23" spans="1:26" x14ac:dyDescent="0.35">
      <c r="A23" t="s">
        <v>8</v>
      </c>
      <c r="B23" s="1">
        <v>33735000</v>
      </c>
      <c r="J23" t="s">
        <v>8</v>
      </c>
      <c r="K23" s="1">
        <v>50353968</v>
      </c>
      <c r="S23" s="142"/>
      <c r="T23" s="142"/>
      <c r="U23" s="142"/>
      <c r="V23" s="142"/>
      <c r="W23" s="142"/>
      <c r="X23" s="142"/>
      <c r="Y23" s="142"/>
      <c r="Z23" s="142"/>
    </row>
    <row r="24" spans="1:26" ht="14.5" customHeight="1" x14ac:dyDescent="0.35">
      <c r="A24" t="s">
        <v>9</v>
      </c>
      <c r="B24" s="1">
        <v>26770514.285714313</v>
      </c>
      <c r="J24" t="s">
        <v>9</v>
      </c>
      <c r="K24" s="1">
        <v>1213024.203821657</v>
      </c>
      <c r="S24" s="142"/>
      <c r="T24" s="142"/>
      <c r="U24" s="142"/>
      <c r="V24" s="142"/>
      <c r="W24" s="142"/>
      <c r="X24" s="142"/>
      <c r="Y24" s="142"/>
      <c r="Z24" s="142"/>
    </row>
    <row r="25" spans="1:26" x14ac:dyDescent="0.35">
      <c r="A25" t="s">
        <v>7</v>
      </c>
      <c r="B25" s="1">
        <v>13580500</v>
      </c>
      <c r="J25" t="s">
        <v>7</v>
      </c>
      <c r="K25" s="1">
        <v>46345170</v>
      </c>
      <c r="S25" s="142"/>
      <c r="T25" s="142"/>
      <c r="U25" s="142"/>
      <c r="V25" s="142"/>
      <c r="W25" s="142"/>
      <c r="X25" s="142"/>
      <c r="Y25" s="142"/>
      <c r="Z25" s="142"/>
    </row>
    <row r="26" spans="1:26" ht="14.5" customHeight="1" x14ac:dyDescent="0.35">
      <c r="A26" t="s">
        <v>3</v>
      </c>
      <c r="B26" s="1">
        <v>1730000</v>
      </c>
      <c r="J26" t="s">
        <v>3</v>
      </c>
      <c r="K26" s="1">
        <v>5150539.2781316377</v>
      </c>
      <c r="S26" s="142"/>
      <c r="T26" s="142"/>
      <c r="U26" s="142"/>
      <c r="V26" s="142"/>
      <c r="W26" s="142"/>
      <c r="X26" s="142"/>
      <c r="Y26" s="142"/>
      <c r="Z26" s="142"/>
    </row>
    <row r="27" spans="1:26" x14ac:dyDescent="0.35">
      <c r="A27" t="s">
        <v>6</v>
      </c>
      <c r="B27" s="1">
        <v>0</v>
      </c>
      <c r="J27" t="s">
        <v>6</v>
      </c>
      <c r="K27" s="1">
        <v>288815</v>
      </c>
      <c r="S27" s="142"/>
      <c r="T27" s="142"/>
      <c r="U27" s="142"/>
      <c r="V27" s="142"/>
      <c r="W27" s="142"/>
      <c r="X27" s="142"/>
      <c r="Y27" s="142"/>
      <c r="Z27" s="142"/>
    </row>
    <row r="28" spans="1:26" x14ac:dyDescent="0.35">
      <c r="A28" t="s">
        <v>5</v>
      </c>
      <c r="B28" s="1">
        <v>13148000</v>
      </c>
      <c r="J28" t="s">
        <v>5</v>
      </c>
      <c r="K28" s="1">
        <v>0</v>
      </c>
      <c r="S28" s="142"/>
      <c r="T28" s="142"/>
      <c r="U28" s="142"/>
      <c r="V28" s="142"/>
      <c r="W28" s="142"/>
      <c r="X28" s="142"/>
      <c r="Y28" s="142"/>
      <c r="Z28" s="142"/>
    </row>
    <row r="29" spans="1:26" x14ac:dyDescent="0.35">
      <c r="A29" t="s">
        <v>60</v>
      </c>
      <c r="B29" s="1">
        <v>0</v>
      </c>
      <c r="J29" t="s">
        <v>60</v>
      </c>
      <c r="K29" s="1">
        <v>2888153</v>
      </c>
    </row>
    <row r="30" spans="1:26" x14ac:dyDescent="0.35">
      <c r="A30" t="s">
        <v>10</v>
      </c>
      <c r="B30" s="1">
        <v>0</v>
      </c>
      <c r="J30" t="s">
        <v>10</v>
      </c>
      <c r="K30" s="1">
        <v>27868237.599999998</v>
      </c>
    </row>
    <row r="31" spans="1:26" x14ac:dyDescent="0.35">
      <c r="A31" t="s">
        <v>76</v>
      </c>
      <c r="B31" s="1">
        <v>0</v>
      </c>
      <c r="J31" t="s">
        <v>76</v>
      </c>
      <c r="K31" s="1">
        <v>0</v>
      </c>
    </row>
    <row r="32" spans="1:26" x14ac:dyDescent="0.35">
      <c r="A32" s="12" t="s">
        <v>77</v>
      </c>
      <c r="B32" s="13">
        <v>123737014.28571431</v>
      </c>
      <c r="J32" s="12" t="s">
        <v>77</v>
      </c>
      <c r="K32" s="13">
        <v>136153607.08195329</v>
      </c>
    </row>
    <row r="35" spans="1:15" x14ac:dyDescent="0.35">
      <c r="B35" t="s">
        <v>79</v>
      </c>
      <c r="C35" t="s">
        <v>80</v>
      </c>
      <c r="D35" t="s">
        <v>24</v>
      </c>
      <c r="H35" t="s">
        <v>80</v>
      </c>
      <c r="I35" t="s">
        <v>24</v>
      </c>
    </row>
    <row r="36" spans="1:15" x14ac:dyDescent="0.35">
      <c r="A36" t="s">
        <v>128</v>
      </c>
      <c r="B36" s="14">
        <v>122687557.14285716</v>
      </c>
      <c r="C36" s="14">
        <v>54358457.142857157</v>
      </c>
      <c r="D36" s="14">
        <v>68329100</v>
      </c>
      <c r="G36" t="s">
        <v>128</v>
      </c>
      <c r="H36" s="15">
        <v>0.4430641412116656</v>
      </c>
      <c r="I36" s="15">
        <v>0.5569358587883344</v>
      </c>
    </row>
    <row r="37" spans="1:15" x14ac:dyDescent="0.35">
      <c r="A37" t="s">
        <v>127</v>
      </c>
      <c r="B37" s="14">
        <v>259890621.36766762</v>
      </c>
      <c r="C37" s="14">
        <v>123737014.28571431</v>
      </c>
      <c r="D37" s="14">
        <v>136153607.08195329</v>
      </c>
      <c r="G37" t="s">
        <v>127</v>
      </c>
      <c r="H37" s="15">
        <v>0.4761118875107978</v>
      </c>
      <c r="I37" s="15">
        <v>0.52388811248920208</v>
      </c>
    </row>
    <row r="38" spans="1:15" x14ac:dyDescent="0.35">
      <c r="O38" s="17">
        <v>81692164249171.969</v>
      </c>
    </row>
    <row r="67" spans="19:25" x14ac:dyDescent="0.35">
      <c r="S67" s="140" t="s">
        <v>149</v>
      </c>
      <c r="T67" s="140"/>
      <c r="U67" s="140"/>
      <c r="V67" s="140"/>
      <c r="W67" s="140"/>
      <c r="X67" s="140"/>
      <c r="Y67" s="140"/>
    </row>
    <row r="68" spans="19:25" x14ac:dyDescent="0.35">
      <c r="S68" s="140"/>
      <c r="T68" s="140"/>
      <c r="U68" s="140"/>
      <c r="V68" s="140"/>
      <c r="W68" s="140"/>
      <c r="X68" s="140"/>
      <c r="Y68" s="140"/>
    </row>
    <row r="69" spans="19:25" x14ac:dyDescent="0.35">
      <c r="S69" s="140"/>
      <c r="T69" s="140"/>
      <c r="U69" s="140"/>
      <c r="V69" s="140"/>
      <c r="W69" s="140"/>
      <c r="X69" s="140"/>
      <c r="Y69" s="140"/>
    </row>
    <row r="72" spans="19:25" x14ac:dyDescent="0.35">
      <c r="S72" s="140" t="s">
        <v>150</v>
      </c>
      <c r="T72" s="140"/>
      <c r="U72" s="140"/>
      <c r="V72" s="140"/>
      <c r="W72" s="140"/>
      <c r="X72" s="140"/>
      <c r="Y72" s="140"/>
    </row>
    <row r="73" spans="19:25" x14ac:dyDescent="0.35">
      <c r="S73" s="140"/>
      <c r="T73" s="140"/>
      <c r="U73" s="140"/>
      <c r="V73" s="140"/>
      <c r="W73" s="140"/>
      <c r="X73" s="140"/>
      <c r="Y73" s="140"/>
    </row>
    <row r="74" spans="19:25" x14ac:dyDescent="0.35">
      <c r="S74" s="140"/>
      <c r="T74" s="140"/>
      <c r="U74" s="140"/>
      <c r="V74" s="140"/>
      <c r="W74" s="140"/>
      <c r="X74" s="140"/>
      <c r="Y74" s="140"/>
    </row>
    <row r="75" spans="19:25" x14ac:dyDescent="0.35">
      <c r="S75" s="140" t="s">
        <v>149</v>
      </c>
      <c r="T75" s="140"/>
      <c r="U75" s="140"/>
      <c r="V75" s="140"/>
      <c r="W75" s="140"/>
      <c r="X75" s="140"/>
      <c r="Y75" s="140"/>
    </row>
    <row r="76" spans="19:25" x14ac:dyDescent="0.35">
      <c r="S76" s="140"/>
      <c r="T76" s="140"/>
      <c r="U76" s="140"/>
      <c r="V76" s="140"/>
      <c r="W76" s="140"/>
      <c r="X76" s="140"/>
      <c r="Y76" s="140"/>
    </row>
    <row r="77" spans="19:25" x14ac:dyDescent="0.35">
      <c r="S77" s="140"/>
      <c r="T77" s="140"/>
      <c r="U77" s="140"/>
      <c r="V77" s="140"/>
      <c r="W77" s="140"/>
      <c r="X77" s="140"/>
      <c r="Y77" s="140"/>
    </row>
    <row r="78" spans="19:25" x14ac:dyDescent="0.35">
      <c r="S78" s="16"/>
      <c r="T78" s="16"/>
      <c r="U78" s="16"/>
      <c r="V78" s="16"/>
      <c r="W78" s="16"/>
      <c r="X78" s="16"/>
      <c r="Y78" s="16"/>
    </row>
    <row r="79" spans="19:25" x14ac:dyDescent="0.35">
      <c r="S79" s="16"/>
      <c r="T79" s="16"/>
      <c r="U79" s="16"/>
      <c r="V79" s="16"/>
      <c r="W79" s="16"/>
      <c r="X79" s="16"/>
      <c r="Y79" s="16"/>
    </row>
    <row r="80" spans="19:25" x14ac:dyDescent="0.35">
      <c r="S80" s="140" t="s">
        <v>151</v>
      </c>
      <c r="T80" s="140"/>
      <c r="U80" s="140"/>
      <c r="V80" s="140"/>
      <c r="W80" s="140"/>
      <c r="X80" s="140"/>
      <c r="Y80" s="140"/>
    </row>
    <row r="81" spans="19:25" x14ac:dyDescent="0.35">
      <c r="S81" s="140"/>
      <c r="T81" s="140"/>
      <c r="U81" s="140"/>
      <c r="V81" s="140"/>
      <c r="W81" s="140"/>
      <c r="X81" s="140"/>
      <c r="Y81" s="140"/>
    </row>
    <row r="82" spans="19:25" x14ac:dyDescent="0.35">
      <c r="S82" s="140"/>
      <c r="T82" s="140"/>
      <c r="U82" s="140"/>
      <c r="V82" s="140"/>
      <c r="W82" s="140"/>
      <c r="X82" s="140"/>
      <c r="Y82" s="140"/>
    </row>
    <row r="84" spans="19:25" x14ac:dyDescent="0.35">
      <c r="S84" s="140" t="s">
        <v>152</v>
      </c>
      <c r="T84" s="140"/>
      <c r="U84" s="140"/>
      <c r="V84" s="140"/>
      <c r="W84" s="140"/>
      <c r="X84" s="140"/>
      <c r="Y84" s="140"/>
    </row>
    <row r="85" spans="19:25" x14ac:dyDescent="0.35">
      <c r="S85" s="140"/>
      <c r="T85" s="140"/>
      <c r="U85" s="140"/>
      <c r="V85" s="140"/>
      <c r="W85" s="140"/>
      <c r="X85" s="140"/>
      <c r="Y85" s="140"/>
    </row>
    <row r="86" spans="19:25" x14ac:dyDescent="0.35">
      <c r="S86" s="140"/>
      <c r="T86" s="140"/>
      <c r="U86" s="140"/>
      <c r="V86" s="140"/>
      <c r="W86" s="140"/>
      <c r="X86" s="140"/>
      <c r="Y86" s="140"/>
    </row>
    <row r="87" spans="19:25" x14ac:dyDescent="0.35">
      <c r="S87" s="140"/>
      <c r="T87" s="140"/>
      <c r="U87" s="140"/>
      <c r="V87" s="140"/>
      <c r="W87" s="140"/>
      <c r="X87" s="140"/>
      <c r="Y87" s="140"/>
    </row>
    <row r="88" spans="19:25" x14ac:dyDescent="0.35">
      <c r="S88" s="140"/>
      <c r="T88" s="140"/>
      <c r="U88" s="140"/>
      <c r="V88" s="140"/>
      <c r="W88" s="140"/>
      <c r="X88" s="140"/>
      <c r="Y88" s="140"/>
    </row>
    <row r="89" spans="19:25" x14ac:dyDescent="0.35">
      <c r="S89" s="140"/>
      <c r="T89" s="140"/>
      <c r="U89" s="140"/>
      <c r="V89" s="140"/>
      <c r="W89" s="140"/>
      <c r="X89" s="140"/>
      <c r="Y89" s="140"/>
    </row>
    <row r="90" spans="19:25" x14ac:dyDescent="0.35">
      <c r="S90" s="140"/>
      <c r="T90" s="140"/>
      <c r="U90" s="140"/>
      <c r="V90" s="140"/>
      <c r="W90" s="140"/>
      <c r="X90" s="140"/>
      <c r="Y90" s="140"/>
    </row>
  </sheetData>
  <mergeCells count="10">
    <mergeCell ref="S75:Y77"/>
    <mergeCell ref="S84:Y90"/>
    <mergeCell ref="A1:R1"/>
    <mergeCell ref="A18:R18"/>
    <mergeCell ref="S80:Y82"/>
    <mergeCell ref="S4:Z11"/>
    <mergeCell ref="S2:Z3"/>
    <mergeCell ref="S21:Z28"/>
    <mergeCell ref="S72:Y74"/>
    <mergeCell ref="S67:Y69"/>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6"/>
  <dimension ref="A1:BD95"/>
  <sheetViews>
    <sheetView topLeftCell="A37" workbookViewId="0">
      <selection activeCell="F54" sqref="F54"/>
    </sheetView>
  </sheetViews>
  <sheetFormatPr baseColWidth="10" defaultColWidth="10.81640625" defaultRowHeight="14" x14ac:dyDescent="0.3"/>
  <cols>
    <col min="1" max="1" width="5.81640625" style="21" customWidth="1"/>
    <col min="2" max="2" width="3.453125" style="21" customWidth="1"/>
    <col min="3" max="3" width="10.81640625" style="21" customWidth="1"/>
    <col min="4" max="4" width="26.26953125" style="21" customWidth="1"/>
    <col min="5" max="6" width="11.1796875" style="21" bestFit="1" customWidth="1"/>
    <col min="7" max="7" width="29.453125" style="21" bestFit="1" customWidth="1"/>
    <col min="8" max="8" width="19.453125" style="21" customWidth="1"/>
    <col min="9" max="9" width="18.453125" style="21" customWidth="1"/>
    <col min="10" max="10" width="13.453125" style="21" customWidth="1"/>
    <col min="11" max="11" width="26.453125" style="21" customWidth="1"/>
    <col min="12" max="15" width="11.1796875" style="21" bestFit="1" customWidth="1"/>
    <col min="16" max="43" width="10.81640625" style="21"/>
    <col min="44" max="44" width="12.26953125" style="21" bestFit="1" customWidth="1"/>
    <col min="45" max="46" width="11.1796875" style="21" bestFit="1" customWidth="1"/>
    <col min="47" max="47" width="11.7265625" style="21" bestFit="1" customWidth="1"/>
    <col min="48" max="51" width="11.1796875" style="21" bestFit="1" customWidth="1"/>
    <col min="52" max="52" width="11.453125" style="21" bestFit="1" customWidth="1"/>
    <col min="53" max="56" width="11.1796875" style="21" bestFit="1" customWidth="1"/>
    <col min="57" max="16384" width="10.81640625" style="21"/>
  </cols>
  <sheetData>
    <row r="1" spans="1:16" x14ac:dyDescent="0.3">
      <c r="A1" s="19"/>
      <c r="B1" s="132" t="s">
        <v>105</v>
      </c>
      <c r="C1" s="132"/>
      <c r="D1" s="132"/>
      <c r="E1" s="132"/>
      <c r="F1" s="132"/>
      <c r="G1" s="132"/>
      <c r="H1" s="132"/>
      <c r="I1" s="132"/>
      <c r="J1" s="132"/>
      <c r="K1" s="132"/>
      <c r="L1" s="132"/>
      <c r="M1" s="132"/>
      <c r="N1" s="132"/>
      <c r="O1" s="132"/>
      <c r="P1" s="19"/>
    </row>
    <row r="2" spans="1:16" x14ac:dyDescent="0.3">
      <c r="A2" s="19"/>
      <c r="B2" s="19"/>
      <c r="C2" s="19"/>
      <c r="D2" s="19"/>
      <c r="E2" s="19"/>
      <c r="F2" s="19"/>
      <c r="G2" s="19"/>
      <c r="H2" s="19"/>
      <c r="I2" s="19"/>
      <c r="J2" s="19"/>
      <c r="K2" s="19"/>
      <c r="L2" s="19"/>
      <c r="M2" s="19"/>
      <c r="N2" s="19"/>
      <c r="O2" s="19"/>
      <c r="P2" s="19"/>
    </row>
    <row r="3" spans="1:16" x14ac:dyDescent="0.3">
      <c r="A3" s="19"/>
      <c r="B3" s="19"/>
      <c r="C3" s="19"/>
      <c r="D3" s="19"/>
      <c r="E3" s="19"/>
      <c r="F3" s="19"/>
      <c r="G3" s="19"/>
      <c r="H3" s="19"/>
      <c r="I3" s="19"/>
      <c r="J3" s="19"/>
      <c r="K3" s="19"/>
      <c r="L3" s="19"/>
      <c r="M3" s="19"/>
      <c r="N3" s="19"/>
      <c r="O3" s="19"/>
      <c r="P3" s="19"/>
    </row>
    <row r="4" spans="1:16" x14ac:dyDescent="0.3">
      <c r="A4" s="19"/>
      <c r="B4" s="19"/>
      <c r="C4" s="19"/>
      <c r="D4" s="19"/>
      <c r="E4" s="19"/>
      <c r="F4" s="19"/>
      <c r="G4" s="19"/>
      <c r="H4" s="19"/>
      <c r="I4" s="19"/>
      <c r="J4" s="19"/>
      <c r="K4" s="19"/>
      <c r="L4" s="19"/>
      <c r="M4" s="19"/>
      <c r="N4" s="19"/>
      <c r="O4" s="19"/>
      <c r="P4" s="19"/>
    </row>
    <row r="5" spans="1:16" x14ac:dyDescent="0.3">
      <c r="A5" s="19"/>
      <c r="B5" s="19"/>
      <c r="C5" s="19"/>
      <c r="D5" s="19"/>
      <c r="E5" s="19"/>
      <c r="F5" s="19"/>
      <c r="G5" s="19"/>
      <c r="H5" s="19"/>
      <c r="I5" s="19"/>
      <c r="J5" s="19"/>
      <c r="K5" s="19"/>
      <c r="L5" s="19"/>
      <c r="M5" s="19"/>
      <c r="N5" s="19"/>
      <c r="O5" s="19"/>
      <c r="P5" s="19"/>
    </row>
    <row r="6" spans="1:16" x14ac:dyDescent="0.3">
      <c r="A6" s="19"/>
      <c r="B6" s="19"/>
      <c r="C6" s="19"/>
      <c r="D6" s="19"/>
      <c r="E6" s="19"/>
      <c r="F6" s="19"/>
      <c r="G6" s="19"/>
      <c r="H6" s="19"/>
      <c r="I6" s="19"/>
      <c r="J6" s="19"/>
      <c r="K6" s="19"/>
      <c r="L6" s="19"/>
      <c r="M6" s="19"/>
      <c r="N6" s="19"/>
      <c r="O6" s="19"/>
      <c r="P6" s="19"/>
    </row>
    <row r="7" spans="1:16" x14ac:dyDescent="0.3">
      <c r="A7" s="19"/>
      <c r="B7" s="40" t="s">
        <v>124</v>
      </c>
      <c r="C7" s="36"/>
      <c r="D7" s="36"/>
      <c r="E7" s="36"/>
      <c r="F7" s="19"/>
      <c r="G7" s="19"/>
      <c r="H7" s="19"/>
      <c r="I7" s="19"/>
      <c r="J7" s="19"/>
      <c r="K7" s="19"/>
      <c r="L7" s="19"/>
      <c r="M7" s="19"/>
      <c r="N7" s="19"/>
      <c r="O7" s="19"/>
      <c r="P7" s="19"/>
    </row>
    <row r="8" spans="1:16" x14ac:dyDescent="0.3">
      <c r="A8" s="19"/>
      <c r="B8" s="43" t="s">
        <v>99</v>
      </c>
      <c r="C8" s="19"/>
      <c r="D8" s="19"/>
      <c r="E8" s="19"/>
      <c r="F8" s="19"/>
      <c r="G8" s="19"/>
      <c r="H8" s="19"/>
      <c r="I8" s="19"/>
      <c r="J8" s="19"/>
      <c r="K8" s="19"/>
      <c r="L8" s="19"/>
      <c r="M8" s="19"/>
      <c r="N8" s="19"/>
      <c r="O8" s="19"/>
      <c r="P8" s="19"/>
    </row>
    <row r="9" spans="1:16" ht="14.5" thickBot="1" x14ac:dyDescent="0.35">
      <c r="A9" s="19"/>
      <c r="B9" s="43"/>
      <c r="C9" s="19"/>
      <c r="D9" s="19"/>
      <c r="E9" s="19"/>
      <c r="F9" s="19"/>
      <c r="G9" s="19"/>
      <c r="H9" s="19"/>
      <c r="I9" s="19"/>
      <c r="J9" s="19"/>
      <c r="K9" s="19"/>
      <c r="L9" s="19"/>
      <c r="M9" s="19"/>
      <c r="N9" s="19"/>
      <c r="O9" s="19"/>
      <c r="P9" s="19"/>
    </row>
    <row r="10" spans="1:16" s="77" customFormat="1" ht="14.5" thickBot="1" x14ac:dyDescent="0.4">
      <c r="A10" s="39"/>
      <c r="B10" s="39"/>
      <c r="C10" s="39"/>
      <c r="D10" s="39"/>
      <c r="E10" s="39"/>
      <c r="F10" s="39"/>
      <c r="G10" s="59" t="s">
        <v>90</v>
      </c>
      <c r="H10" s="60" t="s">
        <v>1</v>
      </c>
      <c r="I10" s="60" t="s">
        <v>106</v>
      </c>
      <c r="J10" s="39"/>
      <c r="K10" s="39"/>
      <c r="L10" s="39"/>
      <c r="M10" s="39"/>
      <c r="N10" s="39"/>
      <c r="O10" s="39"/>
      <c r="P10" s="39"/>
    </row>
    <row r="11" spans="1:16" ht="14.5" customHeight="1" thickBot="1" x14ac:dyDescent="0.35">
      <c r="A11" s="19"/>
      <c r="B11" s="19"/>
      <c r="C11" s="19"/>
      <c r="D11" s="19"/>
      <c r="E11" s="19"/>
      <c r="F11" s="19"/>
      <c r="G11" s="44" t="s">
        <v>91</v>
      </c>
      <c r="H11" s="45" t="s">
        <v>92</v>
      </c>
      <c r="I11" s="46">
        <v>2399.29</v>
      </c>
      <c r="J11" s="19"/>
      <c r="K11" s="19"/>
      <c r="L11" s="19"/>
      <c r="M11" s="19"/>
      <c r="N11" s="19"/>
      <c r="O11" s="19"/>
      <c r="P11" s="19"/>
    </row>
    <row r="12" spans="1:16" ht="14.5" customHeight="1" thickBot="1" x14ac:dyDescent="0.35">
      <c r="A12" s="19"/>
      <c r="B12" s="19"/>
      <c r="C12" s="19"/>
      <c r="D12" s="19"/>
      <c r="E12" s="19"/>
      <c r="F12" s="19"/>
      <c r="G12" s="44" t="s">
        <v>93</v>
      </c>
      <c r="H12" s="45" t="s">
        <v>94</v>
      </c>
      <c r="I12" s="46">
        <v>6880540</v>
      </c>
      <c r="J12" s="19"/>
      <c r="K12" s="19"/>
      <c r="L12" s="19"/>
      <c r="M12" s="19"/>
      <c r="N12" s="19"/>
      <c r="O12" s="19"/>
      <c r="P12" s="19"/>
    </row>
    <row r="13" spans="1:16" ht="14.5" customHeight="1" thickBot="1" x14ac:dyDescent="0.35">
      <c r="A13" s="19"/>
      <c r="B13" s="19"/>
      <c r="C13" s="19"/>
      <c r="D13" s="19"/>
      <c r="E13" s="19"/>
      <c r="F13" s="19"/>
      <c r="G13" s="44" t="s">
        <v>95</v>
      </c>
      <c r="H13" s="45" t="s">
        <v>94</v>
      </c>
      <c r="I13" s="46">
        <v>59925670</v>
      </c>
      <c r="J13" s="19"/>
      <c r="K13" s="19"/>
      <c r="L13" s="19"/>
      <c r="M13" s="19"/>
      <c r="N13" s="19"/>
      <c r="O13" s="19"/>
      <c r="P13" s="19"/>
    </row>
    <row r="14" spans="1:16" ht="14.5" customHeight="1" thickBot="1" x14ac:dyDescent="0.35">
      <c r="A14" s="19"/>
      <c r="B14" s="19"/>
      <c r="C14" s="19"/>
      <c r="D14" s="19"/>
      <c r="E14" s="19"/>
      <c r="F14" s="19"/>
      <c r="G14" s="44" t="s">
        <v>96</v>
      </c>
      <c r="H14" s="45" t="s">
        <v>97</v>
      </c>
      <c r="I14" s="47">
        <v>108.32000000000001</v>
      </c>
      <c r="J14" s="19"/>
      <c r="K14" s="19"/>
      <c r="L14" s="19"/>
      <c r="M14" s="19"/>
      <c r="N14" s="19"/>
      <c r="O14" s="19"/>
      <c r="P14" s="19"/>
    </row>
    <row r="15" spans="1:16" ht="14.5" customHeight="1" thickBot="1" x14ac:dyDescent="0.35">
      <c r="A15" s="19"/>
      <c r="B15" s="19"/>
      <c r="C15" s="19"/>
      <c r="D15" s="19"/>
      <c r="E15" s="19"/>
      <c r="F15" s="19"/>
      <c r="G15" s="44" t="s">
        <v>98</v>
      </c>
      <c r="H15" s="45" t="s">
        <v>67</v>
      </c>
      <c r="I15" s="48">
        <v>-14.161950582894933</v>
      </c>
      <c r="J15" s="19"/>
      <c r="K15" s="19"/>
      <c r="L15" s="19"/>
      <c r="M15" s="19"/>
      <c r="N15" s="19"/>
      <c r="O15" s="19"/>
      <c r="P15" s="19"/>
    </row>
    <row r="16" spans="1:16" ht="14.5" customHeight="1" x14ac:dyDescent="0.3">
      <c r="A16" s="19"/>
      <c r="B16" s="19"/>
      <c r="C16" s="19"/>
      <c r="D16" s="19"/>
      <c r="E16" s="19"/>
      <c r="F16" s="19"/>
      <c r="G16" s="19"/>
      <c r="H16" s="19"/>
      <c r="I16" s="19"/>
      <c r="J16" s="19"/>
      <c r="K16" s="19"/>
      <c r="L16" s="19"/>
      <c r="M16" s="19"/>
      <c r="N16" s="19"/>
      <c r="O16" s="19"/>
      <c r="P16" s="19"/>
    </row>
    <row r="17" spans="1:46" ht="14.5" customHeight="1" x14ac:dyDescent="0.3">
      <c r="A17" s="19"/>
      <c r="B17" s="19"/>
      <c r="C17" s="19"/>
      <c r="D17" s="19"/>
      <c r="E17" s="19"/>
      <c r="F17" s="19"/>
      <c r="G17" s="19"/>
      <c r="H17" s="19"/>
      <c r="I17" s="19"/>
      <c r="J17" s="19"/>
      <c r="K17" s="19"/>
      <c r="L17" s="19"/>
      <c r="M17" s="19"/>
      <c r="N17" s="19"/>
      <c r="O17" s="19"/>
      <c r="P17" s="19"/>
    </row>
    <row r="18" spans="1:46" ht="14.5" customHeight="1" x14ac:dyDescent="0.3">
      <c r="A18" s="19"/>
      <c r="B18" s="19"/>
      <c r="C18" s="19"/>
      <c r="D18" s="19"/>
      <c r="E18" s="19"/>
      <c r="F18" s="19"/>
      <c r="G18" s="19"/>
      <c r="H18" s="19"/>
      <c r="I18" s="19"/>
      <c r="J18" s="19"/>
      <c r="K18" s="19"/>
      <c r="L18" s="19"/>
      <c r="M18" s="19"/>
      <c r="N18" s="19"/>
      <c r="O18" s="19"/>
      <c r="P18" s="19"/>
    </row>
    <row r="19" spans="1:46" ht="14.5" customHeight="1" x14ac:dyDescent="0.3">
      <c r="A19" s="19"/>
      <c r="B19" s="156" t="s">
        <v>153</v>
      </c>
      <c r="C19" s="157"/>
      <c r="D19" s="157"/>
      <c r="E19" s="157"/>
      <c r="F19" s="157"/>
      <c r="G19" s="157"/>
      <c r="H19" s="157"/>
      <c r="I19" s="157"/>
      <c r="J19" s="157"/>
      <c r="K19" s="157"/>
      <c r="L19" s="157"/>
      <c r="M19" s="157"/>
      <c r="N19" s="157"/>
      <c r="O19" s="158"/>
      <c r="P19" s="19"/>
    </row>
    <row r="20" spans="1:46" ht="14.5" customHeight="1" x14ac:dyDescent="0.3">
      <c r="A20" s="19"/>
      <c r="B20" s="159"/>
      <c r="C20" s="139"/>
      <c r="D20" s="139"/>
      <c r="E20" s="139"/>
      <c r="F20" s="139"/>
      <c r="G20" s="139"/>
      <c r="H20" s="139"/>
      <c r="I20" s="139"/>
      <c r="J20" s="139"/>
      <c r="K20" s="139"/>
      <c r="L20" s="139"/>
      <c r="M20" s="139"/>
      <c r="N20" s="139"/>
      <c r="O20" s="160"/>
      <c r="P20" s="19"/>
    </row>
    <row r="21" spans="1:46" ht="14.5" customHeight="1" x14ac:dyDescent="0.3">
      <c r="A21" s="19"/>
      <c r="B21" s="161" t="s">
        <v>81</v>
      </c>
      <c r="C21" s="162"/>
      <c r="D21" s="162"/>
      <c r="E21" s="162"/>
      <c r="F21" s="162"/>
      <c r="G21" s="162"/>
      <c r="H21" s="162"/>
      <c r="I21" s="162"/>
      <c r="J21" s="162"/>
      <c r="K21" s="162"/>
      <c r="L21" s="162"/>
      <c r="M21" s="162"/>
      <c r="N21" s="162"/>
      <c r="O21" s="163"/>
      <c r="P21" s="19"/>
    </row>
    <row r="22" spans="1:46" ht="16" customHeight="1" x14ac:dyDescent="0.3">
      <c r="A22" s="19"/>
      <c r="B22" s="161"/>
      <c r="C22" s="162"/>
      <c r="D22" s="162"/>
      <c r="E22" s="162"/>
      <c r="F22" s="162"/>
      <c r="G22" s="162"/>
      <c r="H22" s="162"/>
      <c r="I22" s="162"/>
      <c r="J22" s="162"/>
      <c r="K22" s="162"/>
      <c r="L22" s="162"/>
      <c r="M22" s="162"/>
      <c r="N22" s="162"/>
      <c r="O22" s="163"/>
      <c r="P22" s="19"/>
    </row>
    <row r="23" spans="1:46" ht="18.649999999999999" customHeight="1" x14ac:dyDescent="0.3">
      <c r="A23" s="19"/>
      <c r="B23" s="164"/>
      <c r="C23" s="165"/>
      <c r="D23" s="165"/>
      <c r="E23" s="165"/>
      <c r="F23" s="165"/>
      <c r="G23" s="165"/>
      <c r="H23" s="165"/>
      <c r="I23" s="165"/>
      <c r="J23" s="165"/>
      <c r="K23" s="165"/>
      <c r="L23" s="165"/>
      <c r="M23" s="165"/>
      <c r="N23" s="165"/>
      <c r="O23" s="166"/>
      <c r="P23" s="19"/>
    </row>
    <row r="24" spans="1:46" x14ac:dyDescent="0.3">
      <c r="A24" s="19"/>
      <c r="B24" s="167" t="s">
        <v>134</v>
      </c>
      <c r="C24" s="150" t="s">
        <v>154</v>
      </c>
      <c r="D24" s="150"/>
      <c r="E24" s="150"/>
      <c r="F24" s="150"/>
      <c r="G24" s="150"/>
      <c r="H24" s="150"/>
      <c r="I24" s="150"/>
      <c r="J24" s="150"/>
      <c r="K24" s="150"/>
      <c r="L24" s="150"/>
      <c r="M24" s="150"/>
      <c r="N24" s="150"/>
      <c r="O24" s="151"/>
      <c r="P24" s="19"/>
    </row>
    <row r="25" spans="1:46" x14ac:dyDescent="0.3">
      <c r="A25" s="19"/>
      <c r="B25" s="143"/>
      <c r="C25" s="152"/>
      <c r="D25" s="152"/>
      <c r="E25" s="152"/>
      <c r="F25" s="152"/>
      <c r="G25" s="152"/>
      <c r="H25" s="152"/>
      <c r="I25" s="152"/>
      <c r="J25" s="152"/>
      <c r="K25" s="152"/>
      <c r="L25" s="152"/>
      <c r="M25" s="152"/>
      <c r="N25" s="152"/>
      <c r="O25" s="153"/>
      <c r="P25" s="19"/>
      <c r="AP25" s="21" t="s">
        <v>66</v>
      </c>
      <c r="AR25" s="101">
        <v>2399.29</v>
      </c>
      <c r="AS25" s="21" t="s">
        <v>65</v>
      </c>
    </row>
    <row r="26" spans="1:46" x14ac:dyDescent="0.3">
      <c r="A26" s="19"/>
      <c r="B26" s="143" t="s">
        <v>134</v>
      </c>
      <c r="C26" s="152" t="s">
        <v>155</v>
      </c>
      <c r="D26" s="152"/>
      <c r="E26" s="152"/>
      <c r="F26" s="152"/>
      <c r="G26" s="152"/>
      <c r="H26" s="152"/>
      <c r="I26" s="152"/>
      <c r="J26" s="152"/>
      <c r="K26" s="152"/>
      <c r="L26" s="152"/>
      <c r="M26" s="152"/>
      <c r="N26" s="152"/>
      <c r="O26" s="153"/>
      <c r="P26" s="19"/>
      <c r="AP26" s="21" t="s">
        <v>64</v>
      </c>
      <c r="AR26" s="73">
        <v>127507.55657573452</v>
      </c>
      <c r="AS26" s="21" t="s">
        <v>63</v>
      </c>
    </row>
    <row r="27" spans="1:46" x14ac:dyDescent="0.3">
      <c r="A27" s="19"/>
      <c r="B27" s="143"/>
      <c r="C27" s="152"/>
      <c r="D27" s="152"/>
      <c r="E27" s="152"/>
      <c r="F27" s="152"/>
      <c r="G27" s="152"/>
      <c r="H27" s="152"/>
      <c r="I27" s="152"/>
      <c r="J27" s="152"/>
      <c r="K27" s="152"/>
      <c r="L27" s="152"/>
      <c r="M27" s="152"/>
      <c r="N27" s="152"/>
      <c r="O27" s="153"/>
      <c r="P27" s="19"/>
    </row>
    <row r="28" spans="1:46" x14ac:dyDescent="0.3">
      <c r="A28" s="19"/>
      <c r="B28" s="143" t="s">
        <v>134</v>
      </c>
      <c r="C28" s="152" t="s">
        <v>156</v>
      </c>
      <c r="D28" s="152"/>
      <c r="E28" s="152"/>
      <c r="F28" s="152"/>
      <c r="G28" s="152"/>
      <c r="H28" s="152"/>
      <c r="I28" s="152"/>
      <c r="J28" s="152"/>
      <c r="K28" s="152"/>
      <c r="L28" s="152"/>
      <c r="M28" s="152"/>
      <c r="N28" s="152"/>
      <c r="O28" s="153"/>
      <c r="P28" s="19"/>
    </row>
    <row r="29" spans="1:46" x14ac:dyDescent="0.3">
      <c r="A29" s="19"/>
      <c r="B29" s="144"/>
      <c r="C29" s="154"/>
      <c r="D29" s="154"/>
      <c r="E29" s="154"/>
      <c r="F29" s="154"/>
      <c r="G29" s="154"/>
      <c r="H29" s="154"/>
      <c r="I29" s="154"/>
      <c r="J29" s="154"/>
      <c r="K29" s="154"/>
      <c r="L29" s="154"/>
      <c r="M29" s="154"/>
      <c r="N29" s="154"/>
      <c r="O29" s="155"/>
      <c r="P29" s="19"/>
    </row>
    <row r="30" spans="1:46" ht="14.5" customHeight="1" x14ac:dyDescent="0.3">
      <c r="A30" s="19"/>
      <c r="B30" s="19"/>
      <c r="C30" s="19"/>
      <c r="D30" s="19"/>
      <c r="E30" s="19"/>
      <c r="F30" s="19"/>
      <c r="G30" s="19"/>
      <c r="H30" s="19"/>
      <c r="I30" s="19"/>
      <c r="J30" s="19"/>
      <c r="K30" s="19"/>
      <c r="L30" s="19"/>
      <c r="M30" s="19"/>
      <c r="N30" s="19"/>
      <c r="O30" s="19"/>
      <c r="P30" s="19"/>
      <c r="AR30" s="102">
        <v>2.0594999999999999</v>
      </c>
      <c r="AT30" s="103">
        <v>108320</v>
      </c>
    </row>
    <row r="31" spans="1:46" ht="14.5" customHeight="1" x14ac:dyDescent="0.3">
      <c r="A31" s="19"/>
      <c r="B31" s="19"/>
      <c r="C31" s="19"/>
      <c r="D31" s="19"/>
      <c r="E31" s="19"/>
      <c r="F31" s="19"/>
      <c r="G31" s="19"/>
      <c r="H31" s="19"/>
      <c r="I31" s="19"/>
      <c r="J31" s="19"/>
      <c r="K31" s="19"/>
      <c r="L31" s="19"/>
      <c r="M31" s="19"/>
      <c r="N31" s="19"/>
      <c r="O31" s="19"/>
      <c r="P31" s="19"/>
      <c r="AR31" s="102"/>
      <c r="AT31" s="103"/>
    </row>
    <row r="32" spans="1:46" ht="14.5" customHeight="1" x14ac:dyDescent="0.3">
      <c r="A32" s="19"/>
      <c r="B32" s="19"/>
      <c r="C32" s="19"/>
      <c r="D32" s="19"/>
      <c r="E32" s="19"/>
      <c r="F32" s="19"/>
      <c r="G32" s="19"/>
      <c r="H32" s="19"/>
      <c r="I32" s="19"/>
      <c r="J32" s="19"/>
      <c r="K32" s="19"/>
      <c r="L32" s="19"/>
      <c r="M32" s="19"/>
      <c r="N32" s="19"/>
      <c r="O32" s="19"/>
      <c r="P32" s="19"/>
      <c r="AR32" s="102"/>
      <c r="AT32" s="103"/>
    </row>
    <row r="33" spans="1:49" x14ac:dyDescent="0.3">
      <c r="A33" s="19"/>
      <c r="B33" s="19"/>
      <c r="C33" s="122" t="s">
        <v>157</v>
      </c>
      <c r="D33" s="122"/>
      <c r="E33" s="122"/>
      <c r="F33" s="122"/>
      <c r="G33" s="122"/>
      <c r="H33" s="122"/>
      <c r="I33" s="122"/>
      <c r="J33" s="122"/>
      <c r="K33" s="122"/>
      <c r="L33" s="122"/>
      <c r="M33" s="122"/>
      <c r="N33" s="122"/>
      <c r="O33" s="122"/>
      <c r="P33" s="19"/>
      <c r="AR33" s="102"/>
      <c r="AT33" s="103"/>
    </row>
    <row r="34" spans="1:49" ht="14.5" customHeight="1" x14ac:dyDescent="0.3">
      <c r="A34" s="19"/>
      <c r="B34" s="19"/>
      <c r="C34" s="122" t="s">
        <v>118</v>
      </c>
      <c r="D34" s="122"/>
      <c r="E34" s="122"/>
      <c r="F34" s="122"/>
      <c r="G34" s="122"/>
      <c r="H34" s="122"/>
      <c r="I34" s="122"/>
      <c r="J34" s="122"/>
      <c r="K34" s="122"/>
      <c r="L34" s="122"/>
      <c r="M34" s="122"/>
      <c r="N34" s="122"/>
      <c r="O34" s="122"/>
      <c r="P34" s="19"/>
      <c r="AR34" s="102"/>
      <c r="AT34" s="103"/>
    </row>
    <row r="35" spans="1:49" ht="14.5" customHeight="1" x14ac:dyDescent="0.3">
      <c r="A35" s="19"/>
      <c r="B35" s="19"/>
      <c r="C35" s="122"/>
      <c r="D35" s="122"/>
      <c r="E35" s="122"/>
      <c r="F35" s="122"/>
      <c r="G35" s="122"/>
      <c r="H35" s="122"/>
      <c r="I35" s="122"/>
      <c r="J35" s="122"/>
      <c r="K35" s="122"/>
      <c r="L35" s="122"/>
      <c r="M35" s="122"/>
      <c r="N35" s="122"/>
      <c r="O35" s="122"/>
      <c r="P35" s="19"/>
      <c r="AR35" s="102"/>
      <c r="AT35" s="103"/>
    </row>
    <row r="36" spans="1:49" ht="30.75" customHeight="1" x14ac:dyDescent="0.3">
      <c r="A36" s="19"/>
      <c r="B36" s="19"/>
      <c r="C36" s="122"/>
      <c r="D36" s="122"/>
      <c r="E36" s="122"/>
      <c r="F36" s="122"/>
      <c r="G36" s="122"/>
      <c r="H36" s="122"/>
      <c r="I36" s="122"/>
      <c r="J36" s="122"/>
      <c r="K36" s="122"/>
      <c r="L36" s="122"/>
      <c r="M36" s="122"/>
      <c r="N36" s="122"/>
      <c r="O36" s="122"/>
      <c r="P36" s="19"/>
      <c r="AR36" s="102"/>
      <c r="AT36" s="103"/>
    </row>
    <row r="37" spans="1:49" x14ac:dyDescent="0.3">
      <c r="A37" s="19"/>
      <c r="B37" s="19"/>
      <c r="C37" s="35"/>
      <c r="D37" s="19"/>
      <c r="E37" s="19"/>
      <c r="F37" s="19"/>
      <c r="G37" s="19"/>
      <c r="H37" s="19"/>
      <c r="I37" s="19"/>
      <c r="J37" s="19"/>
      <c r="K37" s="19"/>
      <c r="L37" s="19"/>
      <c r="M37" s="19"/>
      <c r="N37" s="19"/>
      <c r="O37" s="19"/>
      <c r="P37" s="19"/>
    </row>
    <row r="38" spans="1:49" ht="14.5" thickBot="1" x14ac:dyDescent="0.35">
      <c r="A38" s="19"/>
      <c r="B38" s="19"/>
      <c r="C38" s="49"/>
      <c r="D38" s="49"/>
      <c r="E38" s="50">
        <v>-0.25</v>
      </c>
      <c r="F38" s="50">
        <v>-0.2</v>
      </c>
      <c r="G38" s="50">
        <v>-0.15</v>
      </c>
      <c r="H38" s="50">
        <v>-0.1</v>
      </c>
      <c r="I38" s="50">
        <v>-0.05</v>
      </c>
      <c r="J38" s="51" t="s">
        <v>107</v>
      </c>
      <c r="K38" s="50">
        <v>0.05</v>
      </c>
      <c r="L38" s="50">
        <v>0.1</v>
      </c>
      <c r="M38" s="50">
        <v>0.15</v>
      </c>
      <c r="N38" s="50">
        <v>0.2</v>
      </c>
      <c r="O38" s="50">
        <v>0.25</v>
      </c>
      <c r="P38" s="19"/>
      <c r="AT38" s="21" t="s">
        <v>70</v>
      </c>
      <c r="AU38" s="21" t="s">
        <v>69</v>
      </c>
      <c r="AV38" s="21" t="s">
        <v>68</v>
      </c>
      <c r="AW38" s="21" t="s">
        <v>67</v>
      </c>
    </row>
    <row r="39" spans="1:49" x14ac:dyDescent="0.3">
      <c r="A39" s="19"/>
      <c r="B39" s="19"/>
      <c r="C39" s="49"/>
      <c r="D39" s="52"/>
      <c r="E39" s="146" t="s">
        <v>108</v>
      </c>
      <c r="F39" s="147"/>
      <c r="G39" s="147"/>
      <c r="H39" s="147"/>
      <c r="I39" s="147"/>
      <c r="J39" s="147"/>
      <c r="K39" s="147"/>
      <c r="L39" s="147"/>
      <c r="M39" s="147"/>
      <c r="N39" s="147"/>
      <c r="O39" s="148"/>
      <c r="P39" s="19"/>
      <c r="AT39" s="21" t="s">
        <v>11</v>
      </c>
      <c r="AU39" s="104">
        <v>223085.04</v>
      </c>
      <c r="AV39" s="105">
        <v>2.04</v>
      </c>
      <c r="AW39" s="89">
        <v>1.1904624277456648</v>
      </c>
    </row>
    <row r="40" spans="1:49" ht="14.5" customHeight="1" x14ac:dyDescent="0.3">
      <c r="A40" s="19"/>
      <c r="B40" s="19"/>
      <c r="C40" s="49"/>
      <c r="D40" s="53" t="s">
        <v>109</v>
      </c>
      <c r="E40" s="78">
        <v>1.5446249999999999</v>
      </c>
      <c r="F40" s="78">
        <v>1.6476</v>
      </c>
      <c r="G40" s="78">
        <v>1.750575</v>
      </c>
      <c r="H40" s="78">
        <v>1.8535499999999998</v>
      </c>
      <c r="I40" s="78">
        <v>1.9565249999999998</v>
      </c>
      <c r="J40" s="54">
        <v>2.0594999999999999</v>
      </c>
      <c r="K40" s="78">
        <v>2.1624749999999997</v>
      </c>
      <c r="L40" s="78">
        <v>2.26545</v>
      </c>
      <c r="M40" s="78">
        <v>2.3684249999999998</v>
      </c>
      <c r="N40" s="78">
        <v>2.4714</v>
      </c>
      <c r="O40" s="78">
        <v>2.5743749999999999</v>
      </c>
      <c r="P40" s="19"/>
      <c r="AT40" s="21" t="s">
        <v>62</v>
      </c>
      <c r="AU40" s="104">
        <v>259890.62</v>
      </c>
      <c r="AV40" s="105">
        <v>2.37</v>
      </c>
      <c r="AW40" s="89">
        <v>2.1183127286906678</v>
      </c>
    </row>
    <row r="41" spans="1:49" x14ac:dyDescent="0.3">
      <c r="A41" s="19"/>
      <c r="B41" s="19"/>
      <c r="C41" s="55">
        <v>-0.2</v>
      </c>
      <c r="D41" s="56">
        <v>62977.248</v>
      </c>
      <c r="E41" s="93">
        <v>-0.62570318354698595</v>
      </c>
      <c r="F41" s="93">
        <v>-0.60075006245011853</v>
      </c>
      <c r="G41" s="93">
        <v>-0.57579694135325088</v>
      </c>
      <c r="H41" s="93">
        <v>-0.55084382025638323</v>
      </c>
      <c r="I41" s="93">
        <v>-0.52589069915951558</v>
      </c>
      <c r="J41" s="93">
        <v>-0.50093757806264805</v>
      </c>
      <c r="K41" s="93">
        <v>-0.47598445696578051</v>
      </c>
      <c r="L41" s="93">
        <v>-0.45103133586891286</v>
      </c>
      <c r="M41" s="93">
        <v>-0.42607821477204533</v>
      </c>
      <c r="N41" s="93">
        <v>-0.40112509367517768</v>
      </c>
      <c r="O41" s="93">
        <v>-0.37617197257831014</v>
      </c>
      <c r="P41" s="19"/>
      <c r="AT41" s="21" t="s">
        <v>61</v>
      </c>
      <c r="AU41" s="104">
        <v>-36805.58</v>
      </c>
      <c r="AV41" s="105"/>
      <c r="AW41" s="89">
        <v>-0.16498452787331683</v>
      </c>
    </row>
    <row r="42" spans="1:49" x14ac:dyDescent="0.3">
      <c r="A42" s="19"/>
      <c r="B42" s="19"/>
      <c r="C42" s="55">
        <v>-0.15</v>
      </c>
      <c r="D42" s="56">
        <v>78721.56</v>
      </c>
      <c r="E42" s="93">
        <v>-0.53212897943373261</v>
      </c>
      <c r="F42" s="93">
        <v>-0.50093757806264805</v>
      </c>
      <c r="G42" s="93">
        <v>-0.4697461766915636</v>
      </c>
      <c r="H42" s="93">
        <v>-0.43855477532047915</v>
      </c>
      <c r="I42" s="93">
        <v>-0.40736337394939459</v>
      </c>
      <c r="J42" s="93">
        <v>-0.37617197257831014</v>
      </c>
      <c r="K42" s="93">
        <v>-0.34498057120722569</v>
      </c>
      <c r="L42" s="93">
        <v>-0.31378916983614114</v>
      </c>
      <c r="M42" s="93">
        <v>-0.28259776846505669</v>
      </c>
      <c r="N42" s="93">
        <v>-0.25140636709397202</v>
      </c>
      <c r="O42" s="93">
        <v>-0.22021496572288768</v>
      </c>
      <c r="P42" s="19"/>
    </row>
    <row r="43" spans="1:49" x14ac:dyDescent="0.3">
      <c r="A43" s="19"/>
      <c r="B43" s="19"/>
      <c r="C43" s="55">
        <v>-0.1</v>
      </c>
      <c r="D43" s="56">
        <v>92613.6</v>
      </c>
      <c r="E43" s="93">
        <v>-0.44956350521615596</v>
      </c>
      <c r="F43" s="93">
        <v>-0.41286773889723305</v>
      </c>
      <c r="G43" s="93">
        <v>-0.37617197257831003</v>
      </c>
      <c r="H43" s="93">
        <v>-0.33947620625938713</v>
      </c>
      <c r="I43" s="93">
        <v>-0.30278043994046422</v>
      </c>
      <c r="J43" s="93">
        <v>-0.2660846736215412</v>
      </c>
      <c r="K43" s="93">
        <v>-0.22938890730261841</v>
      </c>
      <c r="L43" s="93">
        <v>-0.19269314098369528</v>
      </c>
      <c r="M43" s="93">
        <v>-0.15599737466477248</v>
      </c>
      <c r="N43" s="93">
        <v>-0.11930160834584935</v>
      </c>
      <c r="O43" s="93">
        <v>-8.2605842026926557E-2</v>
      </c>
      <c r="P43" s="19"/>
      <c r="AU43" s="21">
        <v>357921.77600000001</v>
      </c>
    </row>
    <row r="44" spans="1:49" x14ac:dyDescent="0.3">
      <c r="A44" s="19"/>
      <c r="B44" s="19"/>
      <c r="C44" s="55">
        <v>-0.05</v>
      </c>
      <c r="D44" s="56">
        <v>102904</v>
      </c>
      <c r="E44" s="93">
        <v>-0.38840389468461778</v>
      </c>
      <c r="F44" s="93">
        <v>-0.34763082099692555</v>
      </c>
      <c r="G44" s="93">
        <v>-0.30685774730923332</v>
      </c>
      <c r="H44" s="93">
        <v>-0.26608467362154131</v>
      </c>
      <c r="I44" s="93">
        <v>-0.22531159993384908</v>
      </c>
      <c r="J44" s="93">
        <v>-0.18453852624615696</v>
      </c>
      <c r="K44" s="93">
        <v>-0.14376545255846485</v>
      </c>
      <c r="L44" s="93">
        <v>-0.10299237887077262</v>
      </c>
      <c r="M44" s="93">
        <v>-6.2219305183080609E-2</v>
      </c>
      <c r="N44" s="93">
        <v>-2.1446231495388268E-2</v>
      </c>
      <c r="O44" s="93">
        <v>1.932684219230385E-2</v>
      </c>
      <c r="P44" s="19"/>
      <c r="AU44" s="21">
        <v>348432.6704</v>
      </c>
    </row>
    <row r="45" spans="1:49" x14ac:dyDescent="0.3">
      <c r="A45" s="19"/>
      <c r="B45" s="19"/>
      <c r="C45" s="51" t="s">
        <v>107</v>
      </c>
      <c r="D45" s="57">
        <v>108320</v>
      </c>
      <c r="E45" s="93">
        <v>-0.35621462598380815</v>
      </c>
      <c r="F45" s="93">
        <v>-0.31329560104939524</v>
      </c>
      <c r="G45" s="93">
        <v>-0.27037657611498256</v>
      </c>
      <c r="H45" s="93">
        <v>-0.22745755118056976</v>
      </c>
      <c r="I45" s="93">
        <v>-0.18453852624615708</v>
      </c>
      <c r="J45" s="93">
        <v>-0.14161950131174417</v>
      </c>
      <c r="K45" s="93">
        <v>-9.8700476377331481E-2</v>
      </c>
      <c r="L45" s="93">
        <v>-5.5781451442918573E-2</v>
      </c>
      <c r="M45" s="93">
        <v>-1.2862426508505886E-2</v>
      </c>
      <c r="N45" s="93">
        <v>3.0056598425907133E-2</v>
      </c>
      <c r="O45" s="93">
        <v>7.2975623360319819E-2</v>
      </c>
      <c r="P45" s="19"/>
    </row>
    <row r="46" spans="1:49" ht="14.5" customHeight="1" x14ac:dyDescent="0.3">
      <c r="A46" s="19"/>
      <c r="B46" s="19"/>
      <c r="C46" s="55">
        <v>0.05</v>
      </c>
      <c r="D46" s="56">
        <v>113736</v>
      </c>
      <c r="E46" s="93">
        <v>-0.32402535728299853</v>
      </c>
      <c r="F46" s="93">
        <v>-0.27896038110186516</v>
      </c>
      <c r="G46" s="93">
        <v>-0.23389540492073169</v>
      </c>
      <c r="H46" s="93">
        <v>-0.18883042873959832</v>
      </c>
      <c r="I46" s="93">
        <v>-0.14376545255846485</v>
      </c>
      <c r="J46" s="93">
        <v>-9.870047637733137E-2</v>
      </c>
      <c r="K46" s="93">
        <v>-5.3635500196198005E-2</v>
      </c>
      <c r="L46" s="93">
        <v>-8.570524015064529E-3</v>
      </c>
      <c r="M46" s="93">
        <v>3.6494452166068836E-2</v>
      </c>
      <c r="N46" s="93">
        <v>8.1559428347202312E-2</v>
      </c>
      <c r="O46" s="93">
        <v>0.12662440452833579</v>
      </c>
      <c r="P46" s="19"/>
    </row>
    <row r="47" spans="1:49" x14ac:dyDescent="0.3">
      <c r="A47" s="19"/>
      <c r="B47" s="19"/>
      <c r="C47" s="55">
        <v>0.1</v>
      </c>
      <c r="D47" s="56">
        <v>125109.6</v>
      </c>
      <c r="E47" s="93">
        <v>-0.25642789301129842</v>
      </c>
      <c r="F47" s="93">
        <v>-0.20685641921205156</v>
      </c>
      <c r="G47" s="93">
        <v>-0.15728494541280469</v>
      </c>
      <c r="H47" s="93">
        <v>-0.10771347161355815</v>
      </c>
      <c r="I47" s="93">
        <v>-5.8141997814311286E-2</v>
      </c>
      <c r="J47" s="93">
        <v>-8.570524015064529E-3</v>
      </c>
      <c r="K47" s="93">
        <v>4.1000949784182339E-2</v>
      </c>
      <c r="L47" s="93">
        <v>9.0572423583429096E-2</v>
      </c>
      <c r="M47" s="93">
        <v>0.14014389738267585</v>
      </c>
      <c r="N47" s="93">
        <v>0.18971537118192283</v>
      </c>
      <c r="O47" s="93">
        <v>0.23928684498116937</v>
      </c>
      <c r="P47" s="19"/>
    </row>
    <row r="48" spans="1:49" x14ac:dyDescent="0.3">
      <c r="A48" s="19"/>
      <c r="B48" s="19"/>
      <c r="C48" s="55">
        <v>0.15</v>
      </c>
      <c r="D48" s="56">
        <v>143876.04</v>
      </c>
      <c r="E48" s="93">
        <v>-0.14489207696299311</v>
      </c>
      <c r="F48" s="93">
        <v>-8.7884882093859362E-2</v>
      </c>
      <c r="G48" s="93">
        <v>-3.0877687224725503E-2</v>
      </c>
      <c r="H48" s="93">
        <v>2.6129507644408134E-2</v>
      </c>
      <c r="I48" s="93">
        <v>8.3136702513542104E-2</v>
      </c>
      <c r="J48" s="93">
        <v>0.14014389738267585</v>
      </c>
      <c r="K48" s="93">
        <v>0.1971510922518096</v>
      </c>
      <c r="L48" s="93">
        <v>0.25415828712094335</v>
      </c>
      <c r="M48" s="93">
        <v>0.3111654819900771</v>
      </c>
      <c r="N48" s="93">
        <v>0.36817267685921107</v>
      </c>
      <c r="O48" s="93">
        <v>0.42517987172834482</v>
      </c>
      <c r="P48" s="19"/>
    </row>
    <row r="49" spans="1:45" ht="14.5" thickBot="1" x14ac:dyDescent="0.35">
      <c r="A49" s="19"/>
      <c r="B49" s="19"/>
      <c r="C49" s="55">
        <v>0.2</v>
      </c>
      <c r="D49" s="58">
        <v>172651.24800000002</v>
      </c>
      <c r="E49" s="93">
        <v>2.6129507644408356E-2</v>
      </c>
      <c r="F49" s="93">
        <v>9.4538141487368943E-2</v>
      </c>
      <c r="G49" s="93">
        <v>0.16294677533032953</v>
      </c>
      <c r="H49" s="93">
        <v>0.23135540917328989</v>
      </c>
      <c r="I49" s="93">
        <v>0.29976404301625048</v>
      </c>
      <c r="J49" s="93">
        <v>0.36817267685921107</v>
      </c>
      <c r="K49" s="93">
        <v>0.43658131070217143</v>
      </c>
      <c r="L49" s="93">
        <v>0.50498994454513224</v>
      </c>
      <c r="M49" s="93">
        <v>0.57339857838809261</v>
      </c>
      <c r="N49" s="93">
        <v>0.64180721223105341</v>
      </c>
      <c r="O49" s="93">
        <v>0.71021584607401378</v>
      </c>
      <c r="P49" s="19"/>
    </row>
    <row r="50" spans="1:45" x14ac:dyDescent="0.3">
      <c r="A50" s="19"/>
      <c r="B50" s="19"/>
      <c r="C50" s="49"/>
      <c r="D50" s="49"/>
      <c r="E50" s="49"/>
      <c r="F50" s="49"/>
      <c r="G50" s="49"/>
      <c r="H50" s="49"/>
      <c r="I50" s="49"/>
      <c r="J50" s="49"/>
      <c r="K50" s="49"/>
      <c r="L50" s="49"/>
      <c r="M50" s="49"/>
      <c r="N50" s="49"/>
      <c r="O50" s="49"/>
      <c r="P50" s="19"/>
    </row>
    <row r="51" spans="1:45" x14ac:dyDescent="0.3">
      <c r="A51" s="19"/>
      <c r="B51" s="19"/>
      <c r="C51" s="19"/>
      <c r="D51" s="19"/>
      <c r="E51" s="19"/>
      <c r="F51" s="19"/>
      <c r="G51" s="19"/>
      <c r="H51" s="19"/>
      <c r="I51" s="19"/>
      <c r="J51" s="19"/>
      <c r="K51" s="19"/>
      <c r="L51" s="19"/>
      <c r="M51" s="19"/>
      <c r="N51" s="19"/>
      <c r="O51" s="19"/>
      <c r="P51" s="19"/>
    </row>
    <row r="52" spans="1:45" x14ac:dyDescent="0.3">
      <c r="A52" s="19"/>
      <c r="B52" s="19"/>
      <c r="C52" s="19"/>
      <c r="D52" s="19"/>
      <c r="E52" s="19"/>
      <c r="F52" s="19"/>
      <c r="G52" s="19"/>
      <c r="H52" s="19"/>
      <c r="I52" s="19"/>
      <c r="J52" s="19"/>
      <c r="K52" s="19"/>
      <c r="L52" s="19"/>
      <c r="M52" s="19"/>
      <c r="N52" s="19"/>
      <c r="O52" s="19"/>
      <c r="P52" s="19"/>
    </row>
    <row r="53" spans="1:45" x14ac:dyDescent="0.3">
      <c r="A53" s="19"/>
      <c r="B53" s="19"/>
      <c r="C53" s="19"/>
      <c r="D53" s="19"/>
      <c r="E53" s="19"/>
      <c r="F53" s="19"/>
      <c r="G53" s="19"/>
      <c r="H53" s="19"/>
      <c r="I53" s="19"/>
      <c r="J53" s="19"/>
      <c r="K53" s="19"/>
      <c r="L53" s="19"/>
      <c r="M53" s="19"/>
      <c r="N53" s="19"/>
      <c r="O53" s="19"/>
      <c r="P53" s="19"/>
    </row>
    <row r="54" spans="1:45" x14ac:dyDescent="0.3">
      <c r="A54" s="19"/>
      <c r="B54" s="19"/>
      <c r="C54" s="19"/>
      <c r="D54" s="19"/>
      <c r="E54" s="19"/>
      <c r="F54" s="19"/>
      <c r="G54" s="19"/>
      <c r="H54" s="19"/>
      <c r="I54" s="19"/>
      <c r="J54" s="19"/>
      <c r="K54" s="19"/>
      <c r="L54" s="19"/>
      <c r="M54" s="19"/>
      <c r="N54" s="19"/>
      <c r="O54" s="19"/>
      <c r="P54" s="19"/>
    </row>
    <row r="55" spans="1:45" x14ac:dyDescent="0.3">
      <c r="A55" s="19"/>
      <c r="B55" s="19"/>
      <c r="C55" s="19"/>
      <c r="D55" s="19"/>
      <c r="E55" s="19"/>
      <c r="F55" s="19"/>
      <c r="G55" s="19"/>
      <c r="H55" s="19"/>
      <c r="I55" s="19"/>
      <c r="J55" s="19"/>
      <c r="K55" s="19"/>
      <c r="L55" s="19"/>
      <c r="M55" s="19"/>
      <c r="N55" s="19"/>
      <c r="O55" s="61" t="s">
        <v>113</v>
      </c>
      <c r="P55" s="19"/>
    </row>
    <row r="64" spans="1:45" x14ac:dyDescent="0.3">
      <c r="AS64" s="103">
        <v>109450</v>
      </c>
    </row>
    <row r="66" spans="44:55" x14ac:dyDescent="0.3">
      <c r="AS66" s="21" t="s">
        <v>70</v>
      </c>
      <c r="AT66" s="21" t="s">
        <v>69</v>
      </c>
      <c r="AU66" s="21" t="s">
        <v>68</v>
      </c>
      <c r="AV66" s="21" t="s">
        <v>67</v>
      </c>
      <c r="AX66" s="21" t="s">
        <v>66</v>
      </c>
      <c r="AZ66" s="101">
        <v>1120.95</v>
      </c>
      <c r="BA66" s="21" t="s">
        <v>65</v>
      </c>
    </row>
    <row r="67" spans="44:55" x14ac:dyDescent="0.3">
      <c r="AS67" s="21" t="s">
        <v>11</v>
      </c>
      <c r="AT67" s="104">
        <v>187393.6</v>
      </c>
      <c r="AU67" s="105">
        <v>1.71</v>
      </c>
      <c r="AV67" s="89">
        <v>1</v>
      </c>
      <c r="AX67" s="21" t="s">
        <v>64</v>
      </c>
      <c r="AZ67" s="73">
        <v>71657.481589552684</v>
      </c>
      <c r="BA67" s="21" t="s">
        <v>63</v>
      </c>
    </row>
    <row r="68" spans="44:55" x14ac:dyDescent="0.3">
      <c r="AS68" s="21" t="s">
        <v>62</v>
      </c>
      <c r="AT68" s="104">
        <v>122687.56</v>
      </c>
      <c r="AU68" s="105">
        <v>1.1200000000000001</v>
      </c>
      <c r="AV68" s="89">
        <v>0.65470517669760331</v>
      </c>
    </row>
    <row r="69" spans="44:55" x14ac:dyDescent="0.3">
      <c r="AS69" s="21" t="s">
        <v>61</v>
      </c>
      <c r="AT69" s="104">
        <v>64706.04</v>
      </c>
      <c r="AU69" s="105"/>
      <c r="AV69" s="89">
        <v>0.34529482330239664</v>
      </c>
    </row>
    <row r="71" spans="44:55" x14ac:dyDescent="0.3">
      <c r="AR71" s="149" t="s">
        <v>158</v>
      </c>
      <c r="AS71" s="149"/>
      <c r="AT71" s="149"/>
      <c r="AU71" s="149"/>
      <c r="AV71" s="149"/>
      <c r="AW71" s="149"/>
      <c r="AX71" s="149"/>
      <c r="AY71" s="149"/>
      <c r="AZ71" s="149"/>
      <c r="BA71" s="149"/>
      <c r="BB71" s="149"/>
      <c r="BC71" s="149"/>
    </row>
    <row r="72" spans="44:55" x14ac:dyDescent="0.3">
      <c r="AR72" s="149"/>
      <c r="AS72" s="149"/>
      <c r="AT72" s="149"/>
      <c r="AU72" s="149"/>
      <c r="AV72" s="149"/>
      <c r="AW72" s="149"/>
      <c r="AX72" s="149"/>
      <c r="AY72" s="149"/>
      <c r="AZ72" s="149"/>
      <c r="BA72" s="149"/>
      <c r="BB72" s="149"/>
      <c r="BC72" s="149"/>
    </row>
    <row r="73" spans="44:55" x14ac:dyDescent="0.3">
      <c r="AR73" s="149" t="s">
        <v>81</v>
      </c>
      <c r="AS73" s="149"/>
      <c r="AT73" s="149"/>
      <c r="AU73" s="149"/>
      <c r="AV73" s="149"/>
      <c r="AW73" s="149"/>
      <c r="AX73" s="149"/>
      <c r="AY73" s="149"/>
      <c r="AZ73" s="149"/>
      <c r="BA73" s="149"/>
      <c r="BB73" s="149"/>
      <c r="BC73" s="149"/>
    </row>
    <row r="74" spans="44:55" x14ac:dyDescent="0.3">
      <c r="AR74" s="149"/>
      <c r="AS74" s="149"/>
      <c r="AT74" s="149"/>
      <c r="AU74" s="149"/>
      <c r="AV74" s="149"/>
      <c r="AW74" s="149"/>
      <c r="AX74" s="149"/>
      <c r="AY74" s="149"/>
      <c r="AZ74" s="149"/>
      <c r="BA74" s="149"/>
      <c r="BB74" s="149"/>
      <c r="BC74" s="149"/>
    </row>
    <row r="75" spans="44:55" x14ac:dyDescent="0.3">
      <c r="AR75" s="149"/>
      <c r="AS75" s="149"/>
      <c r="AT75" s="149"/>
      <c r="AU75" s="149"/>
      <c r="AV75" s="149"/>
      <c r="AW75" s="149"/>
      <c r="AX75" s="149"/>
      <c r="AY75" s="149"/>
      <c r="AZ75" s="149"/>
      <c r="BA75" s="149"/>
      <c r="BB75" s="149"/>
      <c r="BC75" s="149"/>
    </row>
    <row r="76" spans="44:55" x14ac:dyDescent="0.3">
      <c r="AR76" s="106" t="s">
        <v>134</v>
      </c>
      <c r="AS76" s="149" t="s">
        <v>159</v>
      </c>
      <c r="AT76" s="149"/>
      <c r="AU76" s="149"/>
      <c r="AV76" s="149"/>
      <c r="AW76" s="149"/>
      <c r="AX76" s="149"/>
      <c r="AY76" s="149"/>
      <c r="AZ76" s="149"/>
      <c r="BA76" s="149"/>
      <c r="BB76" s="149"/>
      <c r="BC76" s="149"/>
    </row>
    <row r="77" spans="44:55" x14ac:dyDescent="0.3">
      <c r="AS77" s="149"/>
      <c r="AT77" s="149"/>
      <c r="AU77" s="149"/>
      <c r="AV77" s="149"/>
      <c r="AW77" s="149"/>
      <c r="AX77" s="149"/>
      <c r="AY77" s="149"/>
      <c r="AZ77" s="149"/>
      <c r="BA77" s="149"/>
      <c r="BB77" s="149"/>
      <c r="BC77" s="149"/>
    </row>
    <row r="78" spans="44:55" x14ac:dyDescent="0.3">
      <c r="AR78" s="106" t="s">
        <v>134</v>
      </c>
      <c r="AS78" s="149" t="s">
        <v>160</v>
      </c>
      <c r="AT78" s="149"/>
      <c r="AU78" s="149"/>
      <c r="AV78" s="149"/>
      <c r="AW78" s="149"/>
      <c r="AX78" s="149"/>
      <c r="AY78" s="149"/>
      <c r="AZ78" s="149"/>
      <c r="BA78" s="149"/>
      <c r="BB78" s="149"/>
      <c r="BC78" s="149"/>
    </row>
    <row r="79" spans="44:55" x14ac:dyDescent="0.3">
      <c r="AS79" s="149"/>
      <c r="AT79" s="149"/>
      <c r="AU79" s="149"/>
      <c r="AV79" s="149"/>
      <c r="AW79" s="149"/>
      <c r="AX79" s="149"/>
      <c r="AY79" s="149"/>
      <c r="AZ79" s="149"/>
      <c r="BA79" s="149"/>
      <c r="BB79" s="149"/>
      <c r="BC79" s="149"/>
    </row>
    <row r="80" spans="44:55" x14ac:dyDescent="0.3">
      <c r="AR80" s="106" t="s">
        <v>134</v>
      </c>
      <c r="AS80" s="149" t="s">
        <v>161</v>
      </c>
      <c r="AT80" s="149"/>
      <c r="AU80" s="149"/>
      <c r="AV80" s="149"/>
      <c r="AW80" s="149"/>
      <c r="AX80" s="149"/>
      <c r="AY80" s="149"/>
      <c r="AZ80" s="149"/>
      <c r="BA80" s="149"/>
      <c r="BB80" s="149"/>
      <c r="BC80" s="149"/>
    </row>
    <row r="81" spans="44:56" x14ac:dyDescent="0.3">
      <c r="AS81" s="149"/>
      <c r="AT81" s="149"/>
      <c r="AU81" s="149"/>
      <c r="AV81" s="149"/>
      <c r="AW81" s="149"/>
      <c r="AX81" s="149"/>
      <c r="AY81" s="149"/>
      <c r="AZ81" s="149"/>
      <c r="BA81" s="149"/>
      <c r="BB81" s="149"/>
      <c r="BC81" s="149"/>
    </row>
    <row r="83" spans="44:56" x14ac:dyDescent="0.3">
      <c r="AR83" s="107" t="s">
        <v>59</v>
      </c>
      <c r="AY83" s="102">
        <v>1.7121388761991778</v>
      </c>
    </row>
    <row r="84" spans="44:56" x14ac:dyDescent="0.3">
      <c r="AT84" s="90">
        <v>-0.25</v>
      </c>
      <c r="AU84" s="90">
        <v>-0.2</v>
      </c>
      <c r="AV84" s="90">
        <v>-0.15</v>
      </c>
      <c r="AW84" s="90">
        <v>-0.1</v>
      </c>
      <c r="AX84" s="90">
        <v>-0.05</v>
      </c>
      <c r="AY84" s="63" t="s">
        <v>71</v>
      </c>
      <c r="AZ84" s="90">
        <v>0.05</v>
      </c>
      <c r="BA84" s="90">
        <v>0.1</v>
      </c>
      <c r="BB84" s="90">
        <v>0.15</v>
      </c>
      <c r="BC84" s="90">
        <v>0.2</v>
      </c>
      <c r="BD84" s="90">
        <v>0.25</v>
      </c>
    </row>
    <row r="85" spans="44:56" x14ac:dyDescent="0.3">
      <c r="AT85" s="145" t="s">
        <v>73</v>
      </c>
      <c r="AU85" s="145"/>
      <c r="AV85" s="145"/>
      <c r="AW85" s="145"/>
      <c r="AX85" s="145"/>
      <c r="AY85" s="145"/>
      <c r="AZ85" s="145"/>
      <c r="BA85" s="145"/>
      <c r="BB85" s="145"/>
      <c r="BC85" s="145"/>
      <c r="BD85" s="145"/>
    </row>
    <row r="86" spans="44:56" x14ac:dyDescent="0.3">
      <c r="AS86" s="63" t="s">
        <v>72</v>
      </c>
      <c r="AT86" s="91">
        <v>1.2841041571493834</v>
      </c>
      <c r="AU86" s="91">
        <v>1.3697111009593423</v>
      </c>
      <c r="AV86" s="91">
        <v>1.4553180447693013</v>
      </c>
      <c r="AW86" s="91">
        <v>1.54092498857926</v>
      </c>
      <c r="AX86" s="91">
        <v>1.6265319323892189</v>
      </c>
      <c r="AY86" s="108">
        <v>1.7121388761991778</v>
      </c>
      <c r="AZ86" s="91">
        <v>1.7977458200091367</v>
      </c>
      <c r="BA86" s="91">
        <v>1.8833527638190957</v>
      </c>
      <c r="BB86" s="91">
        <v>1.9689597076290544</v>
      </c>
      <c r="BC86" s="91">
        <v>2.0545666514390133</v>
      </c>
      <c r="BD86" s="91">
        <v>2.1401735952489722</v>
      </c>
    </row>
    <row r="87" spans="44:56" x14ac:dyDescent="0.3">
      <c r="AR87" s="21">
        <v>-0.2</v>
      </c>
      <c r="AS87" s="91">
        <v>63634.23</v>
      </c>
      <c r="AT87" s="92"/>
      <c r="AU87" s="92"/>
      <c r="AV87" s="92"/>
      <c r="AW87" s="92"/>
      <c r="AX87" s="92"/>
      <c r="AY87" s="92"/>
      <c r="AZ87" s="92"/>
      <c r="BA87" s="92"/>
      <c r="BB87" s="92"/>
      <c r="BC87" s="92"/>
      <c r="BD87" s="92"/>
    </row>
    <row r="88" spans="44:56" x14ac:dyDescent="0.3">
      <c r="AR88" s="21">
        <v>-0.15</v>
      </c>
      <c r="AS88" s="91">
        <v>79542.787500000006</v>
      </c>
      <c r="AT88" s="92"/>
      <c r="AU88" s="92"/>
      <c r="AV88" s="92"/>
      <c r="AW88" s="92"/>
      <c r="AX88" s="92"/>
      <c r="AY88" s="92"/>
      <c r="AZ88" s="92"/>
      <c r="BA88" s="92"/>
      <c r="BB88" s="92"/>
      <c r="BC88" s="92"/>
      <c r="BD88" s="92"/>
    </row>
    <row r="89" spans="44:56" x14ac:dyDescent="0.3">
      <c r="AR89" s="21">
        <v>-0.1</v>
      </c>
      <c r="AS89" s="91">
        <v>93579.75</v>
      </c>
      <c r="AT89" s="92"/>
      <c r="AU89" s="92"/>
      <c r="AV89" s="92"/>
      <c r="AW89" s="92"/>
      <c r="AX89" s="92"/>
      <c r="AY89" s="92"/>
      <c r="AZ89" s="92"/>
      <c r="BA89" s="92"/>
      <c r="BB89" s="92"/>
      <c r="BC89" s="92"/>
      <c r="BD89" s="92"/>
    </row>
    <row r="90" spans="44:56" x14ac:dyDescent="0.3">
      <c r="AR90" s="21">
        <v>-0.05</v>
      </c>
      <c r="AS90" s="91">
        <v>103977.5</v>
      </c>
      <c r="AT90" s="92"/>
      <c r="AU90" s="92"/>
      <c r="AV90" s="92"/>
      <c r="AW90" s="92"/>
      <c r="AX90" s="92"/>
      <c r="AY90" s="92"/>
      <c r="AZ90" s="92"/>
      <c r="BA90" s="92"/>
      <c r="BB90" s="92"/>
      <c r="BC90" s="92"/>
      <c r="BD90" s="92"/>
    </row>
    <row r="91" spans="44:56" x14ac:dyDescent="0.3">
      <c r="AR91" s="63" t="s">
        <v>71</v>
      </c>
      <c r="AS91" s="91">
        <v>109450</v>
      </c>
      <c r="AT91" s="92"/>
      <c r="AU91" s="92"/>
      <c r="AV91" s="92"/>
      <c r="AW91" s="92"/>
      <c r="AX91" s="92"/>
      <c r="AY91" s="92"/>
      <c r="AZ91" s="92"/>
      <c r="BA91" s="92"/>
      <c r="BB91" s="92"/>
      <c r="BC91" s="92"/>
      <c r="BD91" s="92"/>
    </row>
    <row r="92" spans="44:56" x14ac:dyDescent="0.3">
      <c r="AR92" s="21">
        <v>0.05</v>
      </c>
      <c r="AS92" s="91">
        <v>114922.5</v>
      </c>
      <c r="AT92" s="92"/>
      <c r="AU92" s="92"/>
      <c r="AV92" s="92"/>
      <c r="AW92" s="92"/>
      <c r="AX92" s="92"/>
      <c r="AY92" s="92"/>
      <c r="AZ92" s="92"/>
      <c r="BA92" s="92"/>
      <c r="BB92" s="92"/>
      <c r="BC92" s="92"/>
      <c r="BD92" s="92"/>
    </row>
    <row r="93" spans="44:56" x14ac:dyDescent="0.3">
      <c r="AR93" s="21">
        <v>0.1</v>
      </c>
      <c r="AS93" s="91">
        <v>126414.75</v>
      </c>
      <c r="AT93" s="92"/>
      <c r="AU93" s="92"/>
      <c r="AV93" s="92"/>
      <c r="AW93" s="92"/>
      <c r="AX93" s="92"/>
      <c r="AY93" s="92"/>
      <c r="AZ93" s="92"/>
      <c r="BA93" s="92"/>
      <c r="BB93" s="92"/>
      <c r="BC93" s="92"/>
      <c r="BD93" s="92"/>
    </row>
    <row r="94" spans="44:56" x14ac:dyDescent="0.3">
      <c r="AR94" s="21">
        <v>0.15</v>
      </c>
      <c r="AS94" s="91">
        <v>145376.96249999999</v>
      </c>
      <c r="AT94" s="92"/>
      <c r="AU94" s="92"/>
      <c r="AV94" s="92"/>
      <c r="AW94" s="92"/>
      <c r="AX94" s="92"/>
      <c r="AY94" s="92"/>
      <c r="AZ94" s="92"/>
      <c r="BA94" s="92"/>
      <c r="BB94" s="92"/>
      <c r="BC94" s="92"/>
      <c r="BD94" s="92"/>
    </row>
    <row r="95" spans="44:56" x14ac:dyDescent="0.3">
      <c r="AR95" s="21">
        <v>0.2</v>
      </c>
      <c r="AS95" s="91">
        <v>174452.35499999998</v>
      </c>
      <c r="AT95" s="92"/>
      <c r="AU95" s="92"/>
      <c r="AV95" s="92"/>
      <c r="AW95" s="92"/>
      <c r="AX95" s="92"/>
      <c r="AY95" s="92"/>
      <c r="AZ95" s="92"/>
      <c r="BA95" s="92"/>
      <c r="BB95" s="92"/>
      <c r="BC95" s="92"/>
      <c r="BD95" s="92"/>
    </row>
  </sheetData>
  <mergeCells count="18">
    <mergeCell ref="B1:O1"/>
    <mergeCell ref="AS78:BC79"/>
    <mergeCell ref="AS80:BC81"/>
    <mergeCell ref="C24:O25"/>
    <mergeCell ref="C26:O27"/>
    <mergeCell ref="C28:O29"/>
    <mergeCell ref="B19:O20"/>
    <mergeCell ref="B21:O23"/>
    <mergeCell ref="AR71:BC72"/>
    <mergeCell ref="AR73:BC75"/>
    <mergeCell ref="AS76:BC77"/>
    <mergeCell ref="B24:B25"/>
    <mergeCell ref="B26:B27"/>
    <mergeCell ref="B28:B29"/>
    <mergeCell ref="C34:O36"/>
    <mergeCell ref="C33:O33"/>
    <mergeCell ref="AT85:BD85"/>
    <mergeCell ref="E39:O39"/>
  </mergeCells>
  <conditionalFormatting sqref="E41:O49">
    <cfRule type="dataBar" priority="1">
      <dataBar>
        <cfvo type="min"/>
        <cfvo type="max"/>
        <color rgb="FF63C384"/>
      </dataBar>
      <extLst>
        <ext xmlns:x14="http://schemas.microsoft.com/office/spreadsheetml/2009/9/main" uri="{B025F937-C7B1-47D3-B67F-A62EFF666E3E}">
          <x14:id>{CCCDF1F7-77F7-42F1-9F0B-7E97E6C7C5D0}</x14:id>
        </ext>
      </extLst>
    </cfRule>
    <cfRule type="cellIs" dxfId="1" priority="2" stopIfTrue="1" operator="lessThan">
      <formula>0</formula>
    </cfRule>
  </conditionalFormatting>
  <conditionalFormatting sqref="AT87:BD95">
    <cfRule type="dataBar" priority="7">
      <dataBar>
        <cfvo type="min"/>
        <cfvo type="max"/>
        <color rgb="FF63C384"/>
      </dataBar>
      <extLst>
        <ext xmlns:x14="http://schemas.microsoft.com/office/spreadsheetml/2009/9/main" uri="{B025F937-C7B1-47D3-B67F-A62EFF666E3E}">
          <x14:id>{CD7CCDA9-67C8-4E08-9AEF-023525F446AF}</x14:id>
        </ext>
      </extLst>
    </cfRule>
    <cfRule type="cellIs" dxfId="0" priority="8" stopIfTrue="1" operator="lessThan">
      <formula>0</formula>
    </cfRule>
  </conditionalFormatting>
  <hyperlinks>
    <hyperlink ref="O55" location="'Guía para lectura'!A1" display="Volver a Guía para lectura" xr:uid="{A614BF93-011E-4990-8001-530F587C92FE}"/>
  </hyperlinks>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dataBar" id="{CCCDF1F7-77F7-42F1-9F0B-7E97E6C7C5D0}">
            <x14:dataBar minLength="0" maxLength="100" gradient="0">
              <x14:cfvo type="autoMin"/>
              <x14:cfvo type="autoMax"/>
              <x14:negativeFillColor rgb="FFFF0000"/>
              <x14:axisColor rgb="FF000000"/>
            </x14:dataBar>
          </x14:cfRule>
          <xm:sqref>E41:O49</xm:sqref>
        </x14:conditionalFormatting>
        <x14:conditionalFormatting xmlns:xm="http://schemas.microsoft.com/office/excel/2006/main">
          <x14:cfRule type="dataBar" id="{CD7CCDA9-67C8-4E08-9AEF-023525F446AF}">
            <x14:dataBar minLength="0" maxLength="100" gradient="0">
              <x14:cfvo type="autoMin"/>
              <x14:cfvo type="autoMax"/>
              <x14:negativeFillColor rgb="FFFF0000"/>
              <x14:axisColor rgb="FF000000"/>
            </x14:dataBar>
          </x14:cfRule>
          <xm:sqref>AT87:BD95</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Z W 3 J V s l q 5 j O k A A A A 9 g A A A B I A H A B D b 2 5 m a W c v U G F j a 2 F n Z S 5 4 b W w g o h g A K K A U A A A A A A A A A A A A A A A A A A A A A A A A A A A A h Y 8 x D o I w G I W v Q r r T l q K J I T 9 l Y J V o Y m J c m 1 K h E Y q h x X I 3 B 4 / k F c Q o 6 u b 4 v v c N 7 9 2 v N 8 j G t g k u q r e 6 M y m K M E W B M r I r t a l S N L h j u E I Z h 6 2 Q J 1 G p Y J K N T U Z b p q h 2 7 p w Q 4 r 3 H P s Z d X x F G a U Q O x X o n a 9 U K 9 J H 1 f z n U x j p h p E I c 9 q 8 x n O E o W m K 2 i D E F M k M o t P k K b N r 7 b H 8 g 5 E P j h l 5 x Z c N 8 A 2 S O Q N 4 f + A N Q S w M E F A A C A A g A Z W 3 J 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G V t y V Y o i k e 4 D g A A A B E A A A A T A B w A R m 9 y b X V s Y X M v U 2 V j d G l v b j E u b S C i G A A o o B Q A A A A A A A A A A A A A A A A A A A A A A A A A A A A r T k 0 u y c z P U w i G 0 I b W A F B L A Q I t A B Q A A g A I A G V t y V b J a u Y z p A A A A P Y A A A A S A A A A A A A A A A A A A A A A A A A A A A B D b 2 5 m a W c v U G F j a 2 F n Z S 5 4 b W x Q S w E C L Q A U A A I A C A B l b c l W D 8 r p q 6 Q A A A D p A A A A E w A A A A A A A A A A A A A A A A D w A A A A W 0 N v b n R l b n R f V H l w Z X N d L n h t b F B L A Q I t A B Q A A g A I A G V t y V Y 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x 5 Y W G 1 H O v T 5 f 2 h 0 a Y v v m k A A A A A A I A A A A A A A N m A A D A A A A A E A A A A C J n N d Y D g H q / E 5 M l z O J Z v m M A A A A A B I A A A K A A A A A Q A A A A S c + 0 m u C C C w K / n m S V b j 4 O V V A A A A D o 7 J u k 2 k 1 8 x u n P W D D g 2 b 1 6 y 2 O f S t Z t J J t 4 h x l A Y R H 7 s Q I i k L h / Q 3 H N B 1 A S i 5 D U r k h Z f E Y z L 6 + B L O J n 9 + N W + 2 J P W E R T y d J 9 j K s b 8 j T w o b W O 7 h Q A A A C r f W 0 9 E u V R d i y j A 8 X 2 1 Z L A O g K e o g = = < / D a t a M a s h u p > 
</file>

<file path=customXml/itemProps1.xml><?xml version="1.0" encoding="utf-8"?>
<ds:datastoreItem xmlns:ds="http://schemas.openxmlformats.org/officeDocument/2006/customXml" ds:itemID="{3E7A4FA7-35B4-4873-97B7-74BED091A8C2}">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Guía para lectura</vt:lpstr>
      <vt:lpstr>Flujo de Caja</vt:lpstr>
      <vt:lpstr>Análisis Comparativo y Part.</vt:lpstr>
      <vt:lpstr>Tortas</vt:lpstr>
      <vt:lpstr>Indicadores y sensibilidad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Roger Mauricio Bojaca Bulla</dc:creator>
  <cp:lastModifiedBy>Roger Mauricio Bojaca Bulla</cp:lastModifiedBy>
  <dcterms:created xsi:type="dcterms:W3CDTF">2021-07-13T16:59:24Z</dcterms:created>
  <dcterms:modified xsi:type="dcterms:W3CDTF">2025-08-27T20:45:54Z</dcterms:modified>
</cp:coreProperties>
</file>