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
    </mc:Choice>
  </mc:AlternateContent>
  <xr:revisionPtr revIDLastSave="0" documentId="8_{4A768AF3-81EE-40D4-B45C-F98A2713BFEE}" xr6:coauthVersionLast="47" xr6:coauthVersionMax="47" xr10:uidLastSave="{00000000-0000-0000-0000-000000000000}"/>
  <bookViews>
    <workbookView xWindow="-21710" yWindow="2700" windowWidth="21820" windowHeight="131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<sst xmlns="http://schemas.openxmlformats.org/spreadsheetml/2006/main" count="490" uniqueCount="152">
  <si>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</si>
  <si>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</si>
  <si>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</si>
  <si>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</si>
  <si>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</si>
  <si>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</si>
  <si>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</si>
  <si>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</si>
  <si>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</si>
  <si>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</si>
  <si>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</si>
  <si>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</si>
  <si>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</si>
  <si>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</si>
  <si>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</si>
  <si>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</si>
  <si>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</si>
  <si>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</si>
  <si>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</si>
  <si>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</si>
  <si>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</si>
  <si>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</si>
  <si>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</si>
  <si>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</si>
  <si>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</si>
  <si>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</si>
  <si>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</si>
  <si>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</si>
  <si>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</si>
  <si>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</si>
  <si>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</si>
  <si>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</si>
  <si>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</si>
  <si>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</si>
  <si>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</si>
  <si>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</si>
  <si>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</si>
  <si>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</si>
  <si>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</si>
  <si>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</si>
  <si>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</si>
  <si>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</si>
  <si>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</si>
  <si>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</si>
  <si>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</si>
  <si>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</si>
  <si>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</si>
  <si>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</si>
  <si>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</si>
  <si>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</si>
  <si>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</si>
  <si>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</si>
  <si>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</si>
  <si>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</si>
  <si>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</si>
  <si>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</si>
  <si>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</si>
  <si>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</si>
  <si>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</si>
  <si>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</si>
  <si>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</si>
  <si>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</si>
  <si>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</si>
  <si>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</si>
  <si>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</si>
  <si>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</si>
  <si>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</si>
  <si>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</si>
  <si>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</si>
  <si>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</si>
  <si>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</si>
  <si>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</si>
  <si>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</si>
  <si>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</si>
  <si>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</si>
  <si>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</si>
  <si>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</si>
  <si>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</si>
  <si>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</si>
  <si>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</si>
  <si>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</si>
  <si>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</si>
  <si>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</si>
  <si>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</si>
  <si>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</si>
  <si>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</si>
  <si>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</si>
  <si>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</si>
  <si>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</si>
  <si>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</si>
  <si>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</si>
  <si>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</si>
  <si>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</si>
  <si>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</si>
  <si>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</si>
  <si>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</si>
  <si>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</si>
  <si>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</si>
  <si>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</si>
  <si>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</si>
  <si>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</si>
  <si>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</si>
  <si>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</si>
  <si>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</si>
  <si>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</si>
  <si>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</si>
  <si>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</si>
  <si>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</si>
  <si>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</si>
  <si>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</si>
  <si>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</si>
  <si>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</si>
  <si>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</si>
  <si>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</si>
  <si>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</si>
  <si>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</si>
  <si>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</si>
  <si>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</si>
  <si>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</si>
  <si>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Yuca Industrial Sucre</t>
  </si>
  <si>
    <t>Sucre</t>
  </si>
  <si>
    <t>2023 Q1</t>
  </si>
  <si>
    <t>2019 Q3</t>
  </si>
  <si>
    <t>El presente documento corresponde a una actualización del documento PDF de la AgroGuía correspondiente a Yuca Industrial Sucre publicada en la página web, y consta de las siguientes partes:</t>
  </si>
  <si>
    <t>- Flujo anualizado de los ingresos (precio y rendimiento) y los costos de producción para una hectárea de
Yuca Industrial Sucre  discriminados por mano de obra e insumos. Se incluye además la utilidad del ejercicio
(ingresos – costos) para todo el ciclo de producción. El flujo se encuentra actualizado a 2023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</si>
  <si>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Yuca Industrial Sucre. La participación se encuentra actualizada al 2023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</si>
  <si>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</si>
  <si>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</si>
  <si>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</si>
  <si>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</si>
  <si>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Yuca Industrial Sucre. La participación se encuentra actualizada al 2023 Q1.</t>
  </si>
  <si>
    <t>Sub Total Ingresos [(CxG)]</t>
  </si>
  <si>
    <t>Nota: en caso de utilizar esta información para el desarrollo de otras publicaciones, por favor citar FINAGRO, "Agro Guía - Marcos de Referencia Agroeconómicos"</t>
  </si>
  <si>
    <t>Los costos totales del ciclo para esta actualización (2023 Q1) equivalen a $4,4 millones, en comparación con los costos del marco original que ascienden a $2,9 millones, (mes de publicación del marco: septiembre - 2019).
La rentabilidad actualizada (2023 Q1) subió frente a la rentabilidad de la primera AgroGuía, pasando del 40,6% al 80,0%. Mientras que el crecimiento de los costos fue del 155,9%, el crecimiento de los ingresos fue del 463,8%.</t>
  </si>
  <si>
    <t>En cuanto a los costos de mano de obra de la AgroGuía actualizada, se destaca la participación de instalación seguido de cosecha y beneficio, que representan el 58% y el 32% del costo total, respectivamente. En cuanto a los costos de insumos, se destaca la participación de transporte seguido de instalación, que representan el 50% y el 20% del costo total, respectivamente.</t>
  </si>
  <si>
    <t>subió</t>
  </si>
  <si>
    <t>A continuación, se presenta la desagregación de los costos de mano de obra e insumos según las diferentes actividades vinculadas a la producción de Yuca Industrial Sucre</t>
  </si>
  <si>
    <t>En cuanto a los costos de mano de obra, se destaca la participación de instalación segido por cosecha y beneficio que representan el 58% y el 32% del costo total, respectivamente. En cuanto a los costos de insumos, se destaca la participación de transporte segido por instalación que representan el 47% y el 20% del costo total, respectivamente.</t>
  </si>
  <si>
    <t>En cuanto a los costos de mano de obra, se destaca la participación de instalación segido por cosecha y beneficio que representan el 58% y el 32% del costo total, respectivamente. En cuanto a los costos de insumos, se destaca la participación de transporte segido por instalación que representan el 50% y el 20% del costo total, respectivamente.</t>
  </si>
  <si>
    <t>En cuanto a los costos de mano de obra, se destaca la participación de instalación segido por cosecha y beneficio que representan el 58% y el 32% del costo total, respectivamente.</t>
  </si>
  <si>
    <t>En cuanto a los costos de insumos, se destaca la participación de transporte segido por instalación que representan el 50% y el 20% del costo total, respectivamente.</t>
  </si>
  <si>
    <t>En cuanto a los costos de insumos, se destaca la participación de transporte segido por instalación que representan el 47% y el 20% del costo total, respectivamente.</t>
  </si>
  <si>
    <t>En cuanto a los costos de mano de obra, se destaca la participación de instalación segido por cosecha y beneficio que representan el 58% y el 32% del costo total, respectivamente.En cuanto a los costos de insumos, se destaca la participación de transporte segido por instalación que representan el 47% y el 20% del costo total, respectivamente.</t>
  </si>
  <si>
    <t>De acuerdo con el comportamiento histórico del sistema productivo, se efectuó un análisis de sensibilidad del margen de utilidad obtenido en la producción de Yuca Industrial Sucre, frente a diferentes escenarios de variación de precios de venta en finca y rendimientos probables (kg/ha).</t>
  </si>
  <si>
    <t>Con un precio ponderado de COP $ 1.113/kg y con un rendimiento por hectárea de 20.000 kg por ciclo; el margen de utilidad obtenido en la producción de yuca es del 80%.</t>
  </si>
  <si>
    <t>El precio mínimo ponderado para cubrir los costos de producción, con un rendimiento de 20.000 kg para todo el ciclo de producción, es COP $ 222/kg.</t>
  </si>
  <si>
    <t>El rendimiento mínimo por ha/ciclo para cubrir los costos de producción, con un precio ponderado de COP $ 1.113, es de 3.995 kg/ha para todo el ciclo.</t>
  </si>
  <si>
    <t>El siguiente cuadro presenta diferentes escenarios de rentabilidad para el sistema productivo de Yuca Industrial Sucre, con respecto a diferentes niveles de productividad (kg./ha.) y precios ($/kg.).</t>
  </si>
  <si>
    <t>De acuerdo con el comportamiento histórico del sistema productivo, se efectuó un análisis de sensibilidad del margen de utilidad obtenido en la producción de Yuca Industrial Sucre, frente a diferentes escenarios de variación de precios de venta en finca y rendimientos probables (t/ha)</t>
  </si>
  <si>
    <t>Con un precio ponderado de COP $$ 240/kg y con un rendimiento por hectárea de 20.000 kg por ciclo; el margen de utilidad obtenido en la producción de yuca es del 41%.</t>
  </si>
  <si>
    <t>El precio mínimo ponderado para cubrir los costos de producción, con un rendimiento de 20.000 kg para todo el ciclo de producción, es COP $ 143/kg.</t>
  </si>
  <si>
    <t>El rendimiento mínimo por ha/ciclo para cubrir los costos de producción, con un precio ponderado de COP $ 240, es de 11.888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</si>
</sst>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3" fillId="0" borderId="0" applyNumberFormat="0" applyFill="0" applyBorder="0" applyAlignment="0" applyProtection="0"/>
  </cellStyleXfs>
  <cellXfs count="173">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9" fillId="6" borderId="1" xfId="0" applyFont="1" applyFill="1" applyBorder="1" applyAlignment="1">
      <alignment horizontal="center" vertical="center"/>
    </xf>
    <xf numFmtId="9" fontId="7" fillId="5" borderId="1" xfId="5" applyFont="1" applyFill="1" applyBorder="1" applyAlignment="1">
      <alignment horizontal="center" vertical="center"/>
    </xf>
    <xf numFmtId="9" fontId="9" fillId="6" borderId="1" xfId="5" applyFont="1" applyFill="1" applyBorder="1" applyAlignment="1">
      <alignment horizontal="center" vertical="center"/>
    </xf>
    <xf numFmtId="0" fontId="7"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1" fillId="2" borderId="0" xfId="0" applyFont="1" applyFill="1"/>
    <xf numFmtId="0" fontId="11" fillId="2" borderId="0" xfId="0" applyFont="1" applyFill="1" applyAlignment="1">
      <alignment horizontal="center"/>
    </xf>
    <xf numFmtId="9" fontId="11" fillId="2" borderId="0" xfId="5" applyFont="1" applyFill="1" applyAlignment="1">
      <alignment horizontal="center"/>
    </xf>
    <xf numFmtId="0" fontId="12" fillId="2" borderId="0" xfId="0" applyFont="1" applyFill="1"/>
    <xf numFmtId="0" fontId="13" fillId="7" borderId="1" xfId="0" applyFont="1" applyFill="1" applyBorder="1" applyAlignment="1">
      <alignment horizontal="center"/>
    </xf>
    <xf numFmtId="0" fontId="11" fillId="7" borderId="1" xfId="0" applyFont="1" applyFill="1" applyBorder="1" applyAlignment="1">
      <alignment horizontal="center"/>
    </xf>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3" fontId="11" fillId="2" borderId="1" xfId="1" applyNumberFormat="1" applyFont="1" applyFill="1" applyBorder="1"/>
    <xf numFmtId="9" fontId="11" fillId="2" borderId="4" xfId="5" applyFont="1" applyFill="1" applyBorder="1" applyAlignment="1">
      <alignment horizontal="center"/>
    </xf>
    <xf numFmtId="9" fontId="11" fillId="2" borderId="3" xfId="5" applyFont="1" applyFill="1" applyBorder="1" applyAlignment="1">
      <alignment horizontal="center"/>
    </xf>
    <xf numFmtId="172" fontId="11" fillId="2" borderId="1" xfId="4" applyNumberFormat="1" applyFont="1" applyFill="1" applyBorder="1" applyAlignment="1">
      <alignment horizontal="right" shrinkToFit="1"/>
    </xf>
    <xf numFmtId="171" fontId="11" fillId="3" borderId="1" xfId="4" applyNumberFormat="1" applyFont="1" applyFill="1" applyBorder="1" applyAlignment="1">
      <alignment horizontal="right" shrinkToFit="1"/>
    </xf>
    <xf numFmtId="9" fontId="11" fillId="2" borderId="2" xfId="5" applyFont="1" applyFill="1" applyBorder="1" applyAlignment="1">
      <alignment horizontal="center"/>
    </xf>
    <xf numFmtId="9" fontId="11" fillId="2" borderId="1" xfId="5" applyFont="1" applyFill="1" applyBorder="1" applyAlignment="1">
      <alignment horizontal="right" shrinkToFit="1"/>
    </xf>
    <xf numFmtId="0" fontId="11" fillId="2" borderId="4" xfId="0" applyFont="1" applyFill="1" applyBorder="1"/>
    <xf numFmtId="0" fontId="11" fillId="2" borderId="3" xfId="0" applyFont="1" applyFill="1" applyBorder="1"/>
    <xf numFmtId="0" fontId="11" fillId="2" borderId="2" xfId="0" applyFont="1" applyFill="1" applyBorder="1"/>
    <xf numFmtId="0" fontId="11" fillId="0" borderId="0" xfId="0" applyFont="1"/>
    <xf numFmtId="9" fontId="11" fillId="0" borderId="0" xfId="5" applyFont="1" applyAlignment="1">
      <alignment horizontal="center"/>
    </xf>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6" fillId="2" borderId="0" xfId="0" applyFont="1" applyFill="1"/>
    <xf numFmtId="0" fontId="16" fillId="2" borderId="0" xfId="0" applyFont="1" applyFill="1" applyAlignment="1">
      <alignment horizontal="center"/>
    </xf>
    <xf numFmtId="0" fontId="17"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3"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9" fillId="0" borderId="0" xfId="0" applyFont="1" applyAlignment="1">
      <alignment vertical="center"/>
    </xf>
    <xf numFmtId="0" fontId="21" fillId="0" borderId="23" xfId="0" applyFont="1" applyBorder="1" applyAlignment="1">
      <alignment horizontal="center" wrapText="1"/>
    </xf>
    <xf numFmtId="0" fontId="21" fillId="0" borderId="24" xfId="0" applyFont="1" applyBorder="1" applyAlignment="1">
      <alignment horizontal="center" wrapText="1"/>
    </xf>
    <xf numFmtId="178" fontId="11" fillId="0" borderId="24" xfId="0" applyNumberFormat="1" applyFont="1" applyBorder="1" applyAlignment="1">
      <alignment horizontal="right" wrapText="1"/>
    </xf>
    <xf numFmtId="179" fontId="11" fillId="0" borderId="24" xfId="0" applyNumberFormat="1" applyFont="1" applyBorder="1" applyAlignment="1">
      <alignment horizontal="right" wrapText="1"/>
    </xf>
    <xf numFmtId="173" fontId="11" fillId="0" borderId="24" xfId="1" applyNumberFormat="1" applyFont="1" applyBorder="1" applyAlignment="1">
      <alignment horizontal="right" wrapText="1"/>
    </xf>
    <xf numFmtId="0" fontId="18" fillId="8" borderId="0" xfId="0" applyFont="1" applyFill="1"/>
    <xf numFmtId="9" fontId="22" fillId="8" borderId="0" xfId="0" applyNumberFormat="1" applyFont="1" applyFill="1"/>
    <xf numFmtId="0" fontId="18" fillId="11" borderId="0" xfId="0" applyFont="1" applyFill="1" applyAlignment="1">
      <alignment horizontal="center"/>
    </xf>
    <xf numFmtId="0" fontId="18" fillId="2" borderId="10" xfId="0" applyFont="1" applyFill="1" applyBorder="1"/>
    <xf numFmtId="0" fontId="18" fillId="2" borderId="6" xfId="0" applyFont="1" applyFill="1" applyBorder="1" applyAlignment="1">
      <alignment horizontal="center"/>
    </xf>
    <xf numFmtId="0" fontId="22" fillId="8" borderId="0" xfId="0" applyFont="1" applyFill="1"/>
    <xf numFmtId="176" fontId="18" fillId="10" borderId="6" xfId="1" applyNumberFormat="1" applyFont="1" applyFill="1" applyBorder="1"/>
    <xf numFmtId="9" fontId="18" fillId="9" borderId="1" xfId="1" applyNumberFormat="1" applyFont="1" applyFill="1" applyBorder="1"/>
    <xf numFmtId="176" fontId="18" fillId="8" borderId="6" xfId="1" applyNumberFormat="1" applyFont="1" applyFill="1" applyBorder="1"/>
    <xf numFmtId="176" fontId="18" fillId="10" borderId="5" xfId="1" applyNumberFormat="1" applyFont="1" applyFill="1" applyBorder="1"/>
    <xf numFmtId="0" fontId="20" fillId="16" borderId="21" xfId="0" applyFont="1" applyFill="1" applyBorder="1" applyAlignment="1">
      <alignment horizontal="center" vertical="center" wrapText="1"/>
    </xf>
    <xf numFmtId="0" fontId="20" fillId="16" borderId="22" xfId="0" applyFont="1" applyFill="1" applyBorder="1" applyAlignment="1">
      <alignment horizontal="center" vertical="center" wrapText="1"/>
    </xf>
    <xf numFmtId="0" fontId="24" fillId="2" borderId="0" xfId="7" applyFont="1" applyFill="1" applyAlignment="1">
      <alignment horizontal="center"/>
    </xf>
    <xf numFmtId="0" fontId="24" fillId="2" borderId="0" xfId="7" applyFont="1" applyFill="1"/>
    <xf numFmtId="0" fontId="12" fillId="2" borderId="0" xfId="0" applyFont="1" applyFill="1" applyAlignment="1">
      <alignment horizontal="center"/>
    </xf>
    <xf numFmtId="9" fontId="12" fillId="2" borderId="0" xfId="5" applyFont="1" applyFill="1" applyBorder="1" applyAlignment="1">
      <alignment horizontal="center"/>
    </xf>
    <xf numFmtId="0" fontId="25" fillId="2" borderId="0" xfId="0" applyFont="1" applyFill="1" applyAlignment="1">
      <alignment horizontal="center"/>
    </xf>
    <xf numFmtId="0" fontId="26" fillId="2" borderId="0" xfId="0" applyFont="1" applyFill="1" applyAlignment="1">
      <alignment horizontal="center" vertical="center"/>
    </xf>
    <xf numFmtId="0" fontId="27" fillId="2" borderId="0" xfId="0" applyFont="1" applyFill="1" applyAlignment="1">
      <alignment horizontal="right" vertical="center"/>
    </xf>
    <xf numFmtId="0" fontId="27" fillId="2" borderId="0" xfId="0" applyFont="1" applyFill="1"/>
    <xf numFmtId="0" fontId="28" fillId="2" borderId="0" xfId="0" applyFont="1" applyFill="1" applyAlignment="1">
      <alignment vertical="center"/>
    </xf>
    <xf numFmtId="0" fontId="28"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3" fontId="12" fillId="2" borderId="0" xfId="1" applyNumberFormat="1" applyFont="1" applyFill="1" applyBorder="1"/>
    <xf numFmtId="174" fontId="12" fillId="2" borderId="0" xfId="1" applyNumberFormat="1" applyFont="1" applyFill="1" applyBorder="1"/>
    <xf numFmtId="0" fontId="29" fillId="2" borderId="0" xfId="0" applyFont="1" applyFill="1"/>
    <xf numFmtId="9" fontId="12" fillId="2" borderId="0" xfId="5" applyFont="1" applyFill="1" applyBorder="1"/>
    <xf numFmtId="0" fontId="13" fillId="2" borderId="0" xfId="0" applyFont="1" applyFill="1" applyAlignment="1">
      <alignment vertical="top" wrapText="1"/>
    </xf>
    <xf numFmtId="0" fontId="25" fillId="2" borderId="0" xfId="0" applyFont="1" applyFill="1"/>
    <xf numFmtId="0" fontId="12" fillId="2" borderId="0" xfId="0" applyFont="1" applyFill="1" applyAlignment="1">
      <alignment vertical="center"/>
    </xf>
    <xf numFmtId="166" fontId="12" fillId="2" borderId="0" xfId="3" applyFont="1" applyFill="1" applyBorder="1"/>
    <xf numFmtId="174" fontId="12" fillId="2" borderId="0" xfId="0" applyNumberFormat="1" applyFont="1" applyFill="1" applyAlignment="1">
      <alignment horizontal="center"/>
    </xf>
    <xf numFmtId="173" fontId="12" fillId="2" borderId="0" xfId="0" applyNumberFormat="1" applyFont="1" applyFill="1"/>
    <xf numFmtId="0" fontId="12" fillId="2" borderId="0" xfId="0" applyFont="1" applyFill="1" applyAlignment="1">
      <alignment horizontal="right"/>
    </xf>
    <xf numFmtId="9" fontId="12" fillId="2" borderId="0" xfId="0" applyNumberFormat="1" applyFont="1" applyFill="1"/>
    <xf numFmtId="176" fontId="12" fillId="2" borderId="0" xfId="1" applyNumberFormat="1" applyFont="1" applyFill="1" applyBorder="1"/>
    <xf numFmtId="177" fontId="12" fillId="2" borderId="0" xfId="1" applyNumberFormat="1" applyFont="1" applyFill="1" applyBorder="1"/>
    <xf numFmtId="9" fontId="12" fillId="2" borderId="0" xfId="1" applyNumberFormat="1" applyFont="1" applyFill="1" applyBorder="1"/>
    <xf numFmtId="165" fontId="12" fillId="2" borderId="0" xfId="2" applyFont="1" applyFill="1"/>
    <xf numFmtId="165" fontId="25" fillId="2" borderId="0" xfId="0" applyNumberFormat="1" applyFont="1" applyFill="1"/>
    <xf numFmtId="165" fontId="12" fillId="2" borderId="0" xfId="0" applyNumberFormat="1" applyFont="1" applyFill="1"/>
    <xf numFmtId="9" fontId="12" fillId="2" borderId="0" xfId="5" applyFont="1" applyFill="1"/>
    <xf numFmtId="0" fontId="18" fillId="2" borderId="0" xfId="0" applyFont="1" applyFill="1"/>
    <xf numFmtId="0" fontId="4" fillId="2" borderId="0" xfId="0" applyFont="1" applyFill="1" applyAlignment="1">
      <alignment horizontal="center"/>
    </xf>
    <xf numFmtId="167" fontId="18" fillId="2" borderId="0" xfId="1" applyFont="1" applyFill="1"/>
    <xf numFmtId="173" fontId="4" fillId="13" borderId="20" xfId="1" applyNumberFormat="1" applyFont="1" applyFill="1" applyBorder="1" applyAlignment="1">
      <alignment horizontal="right"/>
    </xf>
    <xf numFmtId="9" fontId="18" fillId="2" borderId="0" xfId="5" applyFont="1" applyFill="1" applyAlignment="1">
      <alignment horizontal="right"/>
    </xf>
    <xf numFmtId="0" fontId="4" fillId="13" borderId="19" xfId="0" applyFont="1" applyFill="1" applyBorder="1" applyAlignment="1">
      <alignment horizontal="left"/>
    </xf>
    <xf numFmtId="0" fontId="4" fillId="14" borderId="19" xfId="0" applyFont="1" applyFill="1" applyBorder="1" applyAlignment="1">
      <alignment horizontal="left"/>
    </xf>
    <xf numFmtId="173" fontId="4" fillId="14" borderId="20" xfId="1" applyNumberFormat="1" applyFont="1" applyFill="1" applyBorder="1" applyAlignment="1">
      <alignment horizontal="right"/>
    </xf>
    <xf numFmtId="9" fontId="4" fillId="14" borderId="20" xfId="5" applyFont="1" applyFill="1" applyBorder="1" applyAlignment="1">
      <alignment horizontal="right"/>
    </xf>
    <xf numFmtId="0" fontId="30" fillId="2" borderId="0" xfId="0" applyFont="1" applyFill="1" applyAlignment="1">
      <alignment horizontal="right" vertical="center"/>
    </xf>
    <xf numFmtId="164" fontId="18" fillId="2" borderId="0" xfId="4" applyFont="1" applyFill="1" applyBorder="1"/>
    <xf numFmtId="175" fontId="18" fillId="2" borderId="0" xfId="3" applyNumberFormat="1" applyFont="1" applyFill="1" applyBorder="1"/>
    <xf numFmtId="9" fontId="18" fillId="2" borderId="0" xfId="5" applyFont="1" applyFill="1" applyBorder="1"/>
    <xf numFmtId="173" fontId="18" fillId="2" borderId="0" xfId="0" applyNumberFormat="1" applyFont="1" applyFill="1"/>
    <xf numFmtId="166" fontId="18" fillId="2" borderId="0" xfId="3" applyFont="1" applyFill="1" applyBorder="1"/>
    <xf numFmtId="173" fontId="18" fillId="2" borderId="0" xfId="1" applyNumberFormat="1" applyFont="1" applyFill="1" applyBorder="1"/>
    <xf numFmtId="0" fontId="18" fillId="2" borderId="0" xfId="0" applyFont="1" applyFill="1" applyAlignment="1">
      <alignment horizontal="right"/>
    </xf>
    <xf numFmtId="0" fontId="30" fillId="2" borderId="0" xfId="0" applyFont="1" applyFill="1" applyAlignment="1">
      <alignment horizontal="right" vertical="center"/>
    </xf>
    <xf numFmtId="0" fontId="31" fillId="2" borderId="0" xfId="0" applyFont="1" applyFill="1" applyAlignment="1">
      <alignment horizontal="left" vertical="center" wrapText="1"/>
    </xf>
    <xf numFmtId="0" fontId="13" fillId="2" borderId="0" xfId="0" applyFont="1" applyFill="1" applyAlignment="1">
      <alignment horizontal="center"/>
    </xf>
    <xf numFmtId="0" fontId="12" fillId="2" borderId="14"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4" xfId="0" applyFont="1" applyFill="1" applyBorder="1" applyAlignment="1">
      <alignment horizontal="left" vertical="top" wrapText="1"/>
    </xf>
    <xf numFmtId="0" fontId="18" fillId="2" borderId="0" xfId="0" applyFont="1" applyFill="1" applyAlignment="1">
      <alignment horizontal="justify" vertical="center" wrapText="1"/>
    </xf>
    <xf numFmtId="0" fontId="24" fillId="2" borderId="1" xfId="7" applyFont="1" applyFill="1" applyBorder="1" applyAlignment="1">
      <alignment horizontal="left" wrapText="1"/>
    </xf>
    <xf numFmtId="0" fontId="24" fillId="2" borderId="1" xfId="7" applyFont="1" applyFill="1" applyBorder="1" applyAlignment="1">
      <alignment horizontal="left" vertical="center" wrapText="1"/>
    </xf>
    <xf numFmtId="0" fontId="12" fillId="2" borderId="14" xfId="0" applyFont="1" applyFill="1" applyBorder="1" applyAlignment="1">
      <alignment horizontal="left" vertical="top" wrapText="1"/>
    </xf>
    <xf numFmtId="0" fontId="12" fillId="2" borderId="0" xfId="0" applyFont="1" applyFill="1" applyAlignment="1">
      <alignment horizontal="left" vertical="top" wrapText="1"/>
    </xf>
    <xf numFmtId="0" fontId="24"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15" fillId="2" borderId="0" xfId="0" applyFont="1" applyFill="1" applyAlignment="1">
      <alignment horizontal="left" vertical="top" wrapText="1"/>
    </xf>
    <xf numFmtId="0" fontId="25"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4" xfId="0" applyFont="1" applyFill="1" applyBorder="1" applyAlignment="1">
      <alignment horizontal="center" vertical="center"/>
    </xf>
    <xf numFmtId="0" fontId="11" fillId="12" borderId="16" xfId="0" applyFont="1" applyFill="1" applyBorder="1" applyAlignment="1">
      <alignment horizontal="center" vertical="center"/>
    </xf>
    <xf numFmtId="0" fontId="12" fillId="2" borderId="0" xfId="0" applyFont="1" applyFill="1" applyAlignment="1">
      <alignment horizontal="center"/>
    </xf>
    <xf numFmtId="0" fontId="18" fillId="2" borderId="9" xfId="0" applyFont="1" applyFill="1" applyBorder="1" applyAlignment="1">
      <alignment horizontal="center"/>
    </xf>
    <xf numFmtId="0" fontId="18" fillId="2" borderId="8" xfId="0" applyFont="1" applyFill="1" applyBorder="1" applyAlignment="1">
      <alignment horizontal="center"/>
    </xf>
    <xf numFmtId="0" fontId="18" fillId="2" borderId="7" xfId="0" applyFont="1" applyFill="1" applyBorder="1" applyAlignment="1">
      <alignment horizontal="center"/>
    </xf>
    <xf numFmtId="0" fontId="12" fillId="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3"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5" xfId="0" applyFont="1" applyFill="1" applyBorder="1" applyAlignment="1">
      <alignment horizontal="justify" vertical="center" wrapText="1"/>
    </xf>
    <xf numFmtId="0" fontId="13" fillId="12" borderId="17" xfId="0" applyFont="1" applyFill="1" applyBorder="1" applyAlignment="1">
      <alignment horizontal="justify" vertical="center" wrapText="1"/>
    </xf>
    <xf numFmtId="0" fontId="13" fillId="12" borderId="18" xfId="0" applyFont="1" applyFill="1" applyBorder="1" applyAlignment="1">
      <alignment horizontal="justify" vertical="center"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3" xfId="0" applyFont="1" applyFill="1" applyBorder="1" applyAlignment="1">
      <alignment horizontal="justify" vertical="top" wrapText="1"/>
    </xf>
    <xf numFmtId="0" fontId="13" fillId="15" borderId="14" xfId="0" applyFont="1" applyFill="1" applyBorder="1" applyAlignment="1">
      <alignment horizontal="justify" vertical="top" wrapText="1"/>
    </xf>
    <xf numFmtId="0" fontId="13" fillId="15" borderId="15" xfId="0" applyFont="1" applyFill="1" applyBorder="1" applyAlignment="1">
      <alignment horizontal="justify" vertical="top" wrapText="1"/>
    </xf>
    <xf numFmtId="0" fontId="13" fillId="15" borderId="14"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5" xfId="0" applyFont="1" applyFill="1" applyBorder="1" applyAlignment="1">
      <alignment horizontal="justify" vertical="center" wrapText="1"/>
    </xf>
    <xf numFmtId="0" fontId="13" fillId="15" borderId="16" xfId="0" applyFont="1" applyFill="1" applyBorder="1" applyAlignment="1">
      <alignment horizontal="justify" vertical="center" wrapText="1"/>
    </xf>
    <xf numFmtId="0" fontId="13" fillId="15" borderId="17" xfId="0" applyFont="1" applyFill="1" applyBorder="1" applyAlignment="1">
      <alignment horizontal="justify" vertical="center" wrapText="1"/>
    </xf>
    <xf numFmtId="0" fontId="13" fillId="15" borderId="18" xfId="0" applyFont="1" applyFill="1" applyBorder="1" applyAlignment="1">
      <alignment horizontal="justify" vertical="center" wrapText="1"/>
    </xf>
    <xf numFmtId="0" fontId="11" fillId="12" borderId="11" xfId="0" applyFont="1" applyFill="1" applyBorder="1" applyAlignment="1">
      <alignment horizontal="center" vertical="center"/>
    </xf>
    <xf numFmtId="3" fontId="11" fillId="2" borderId="1" xfId="1" applyNumberFormat="1" applyFont="1" applyFill="1" applyBorder="1"/>
    <xf numFmtId="3" fontId="18" fillId="10" borderId="1" xfId="1" applyNumberFormat="1" applyFont="1" applyFill="1" applyBorder="1"/>
    <xf numFmtId="3" fontId="18"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Q1</c:v>
                </c:pt>
              </c:strCache>
            </c:strRef>
          </c:cat>
          <c:val>
            <c:numRef>
              <c:f>'Análisis Comparativo y Part.'!$AQ$41:$AQ$42</c:f>
              <c:numCache>
                <c:formatCode>_(* #.##0_);_(* \(#.##0\);_(* "-"_);_(@_)</c:formatCode>
                <c:ptCount val="2"/>
                <c:pt idx="0">
                  <c:v>2853043</c:v>
                </c:pt>
                <c:pt idx="1">
                  <c:v>4446787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Q1</c:v>
                </c:pt>
              </c:strCache>
            </c:strRef>
          </c:cat>
          <c:val>
            <c:numRef>
              <c:f>'Análisis Comparativo y Part.'!$AR$41:$AR$42</c:f>
              <c:numCache>
                <c:formatCode>_(* #.##0_);_(* \(#.##0\);_(* "-"_);_(@_)</c:formatCode>
                <c:ptCount val="2"/>
                <c:pt idx="0">
                  <c:v>1701000</c:v>
                </c:pt>
                <c:pt idx="1">
                  <c:v>2247643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Q1</c:v>
                </c:pt>
              </c:strCache>
            </c:strRef>
          </c:cat>
          <c:val>
            <c:numRef>
              <c:f>'Análisis Comparativo y Part.'!$AS$41:$AS$42</c:f>
              <c:numCache>
                <c:formatCode>_(* #.##0_);_(* \(#.##0\);_(* "-"_);_(@_)</c:formatCode>
                <c:ptCount val="2"/>
                <c:pt idx="0">
                  <c:v>1152043</c:v>
                </c:pt>
                <c:pt idx="1">
                  <c:v>2199144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Q1</c:v>
                </c:pt>
              </c:strCache>
            </c:strRef>
          </c:cat>
          <c:val>
            <c:numRef>
              <c:f>Tortas!$H$36:$H$37</c:f>
              <c:numCache>
                <c:formatCode>0%</c:formatCode>
                <c:ptCount val="2"/>
                <c:pt idx="0">
                  <c:v>0.59620552511826841</c:v>
                </c:pt>
                <c:pt idx="1">
                  <c:v>0.50545326322128759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Q1</c:v>
                </c:pt>
              </c:strCache>
            </c:strRef>
          </c:cat>
          <c:val>
            <c:numRef>
              <c:f>Tortas!$I$36:$I$37</c:f>
              <c:numCache>
                <c:formatCode>0%</c:formatCode>
                <c:ptCount val="2"/>
                <c:pt idx="0">
                  <c:v>0.40379447488173154</c:v>
                </c:pt>
                <c:pt idx="1">
                  <c:v>0.49454673677871236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57082</c:v>
                </c:pt>
                <c:pt idx="1">
                  <c:v>129267</c:v>
                </c:pt>
                <c:pt idx="2">
                  <c:v>231636</c:v>
                </c:pt>
                <c:pt idx="3">
                  <c:v>116538</c:v>
                </c:pt>
                <c:pt idx="4">
                  <c:v>430131</c:v>
                </c:pt>
                <c:pt idx="5">
                  <c:v>128332</c:v>
                </c:pt>
                <c:pt idx="6">
                  <c:v>0</c:v>
                </c:pt>
                <c:pt idx="7">
                  <c:v>0</c:v>
                </c:pt>
                <c:pt idx="8">
                  <c:v>1106158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65790</c:v>
                </c:pt>
                <c:pt idx="1">
                  <c:v>65790</c:v>
                </c:pt>
                <c:pt idx="2">
                  <c:v>720000</c:v>
                </c:pt>
                <c:pt idx="3">
                  <c:v>98685</c:v>
                </c:pt>
                <c:pt idx="4">
                  <c:v>1297378</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Q1</c:v>
                </c:pt>
              </c:strCache>
            </c:strRef>
          </c:cat>
          <c:val>
            <c:numRef>
              <c:f>'Análisis Comparativo y Part.'!$AW$41:$AW$42</c:f>
              <c:numCache>
                <c:formatCode>0%</c:formatCode>
                <c:ptCount val="2"/>
                <c:pt idx="0">
                  <c:v>0.59620552511826841</c:v>
                </c:pt>
                <c:pt idx="1">
                  <c:v>0.50545326322128759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Q1</c:v>
                </c:pt>
              </c:strCache>
            </c:strRef>
          </c:cat>
          <c:val>
            <c:numRef>
              <c:f>'Análisis Comparativo y Part.'!$AX$41:$AX$42</c:f>
              <c:numCache>
                <c:formatCode>0%</c:formatCode>
                <c:ptCount val="2"/>
                <c:pt idx="0">
                  <c:v>0.40379447488173154</c:v>
                </c:pt>
                <c:pt idx="1">
                  <c:v>0.49454673677871236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50000</c:v>
                </c:pt>
                <c:pt idx="1">
                  <c:v>50000</c:v>
                </c:pt>
                <c:pt idx="2">
                  <c:v>540000</c:v>
                </c:pt>
                <c:pt idx="3">
                  <c:v>75000</c:v>
                </c:pt>
                <c:pt idx="4">
                  <c:v>986000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22917</c:v>
                </c:pt>
                <c:pt idx="1">
                  <c:v>85816</c:v>
                </c:pt>
                <c:pt idx="2">
                  <c:v>159856</c:v>
                </c:pt>
                <c:pt idx="3">
                  <c:v>46875</c:v>
                </c:pt>
                <c:pt idx="4">
                  <c:v>231609</c:v>
                </c:pt>
                <c:pt idx="5">
                  <c:v>62500</c:v>
                </c:pt>
                <c:pt idx="6">
                  <c:v>0</c:v>
                </c:pt>
                <c:pt idx="7">
                  <c:v>0</c:v>
                </c:pt>
                <c:pt idx="8">
                  <c:v>542470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65790</c:v>
                </c:pt>
                <c:pt idx="1">
                  <c:v>65790</c:v>
                </c:pt>
                <c:pt idx="2">
                  <c:v>720000</c:v>
                </c:pt>
                <c:pt idx="3">
                  <c:v>98685</c:v>
                </c:pt>
                <c:pt idx="4">
                  <c:v>1297378</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57082</c:v>
                </c:pt>
                <c:pt idx="1">
                  <c:v>129267</c:v>
                </c:pt>
                <c:pt idx="2">
                  <c:v>231636</c:v>
                </c:pt>
                <c:pt idx="3">
                  <c:v>116538</c:v>
                </c:pt>
                <c:pt idx="4">
                  <c:v>430131</c:v>
                </c:pt>
                <c:pt idx="5">
                  <c:v>128332</c:v>
                </c:pt>
                <c:pt idx="6">
                  <c:v>0</c:v>
                </c:pt>
                <c:pt idx="7">
                  <c:v>0</c:v>
                </c:pt>
                <c:pt idx="8">
                  <c:v>1106158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Q1</c:v>
                </c:pt>
              </c:strCache>
            </c:strRef>
          </c:cat>
          <c:val>
            <c:numRef>
              <c:f>Tortas!$B$36:$B$37</c:f>
              <c:numCache>
                <c:formatCode>_(* #.##0_);_(* \(#.##0\);_(* "-"_);_(@_)</c:formatCode>
                <c:ptCount val="2"/>
                <c:pt idx="0">
                  <c:v>2853043</c:v>
                </c:pt>
                <c:pt idx="1">
                  <c:v>4446787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Q1</c:v>
                </c:pt>
              </c:strCache>
            </c:strRef>
          </c:cat>
          <c:val>
            <c:numRef>
              <c:f>Tortas!$C$36:$C$37</c:f>
              <c:numCache>
                <c:formatCode>_(* #.##0_);_(* \(#.##0\);_(* "-"_);_(@_)</c:formatCode>
                <c:ptCount val="2"/>
                <c:pt idx="0">
                  <c:v>1701000</c:v>
                </c:pt>
                <c:pt idx="1">
                  <c:v>2247643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Q1</c:v>
                </c:pt>
              </c:strCache>
            </c:strRef>
          </c:cat>
          <c:val>
            <c:numRef>
              <c:f>Tortas!$D$36:$D$37</c:f>
              <c:numCache>
                <c:formatCode>_(* #.##0_);_(* \(#.##0\);_(* "-"_);_(@_)</c:formatCode>
                <c:ptCount val="2"/>
                <c:pt idx="0">
                  <c:v>1152043</c:v>
                </c:pt>
                <c:pt idx="1">
                  <c:v>2199144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8652" y="7379540"/>
          <a:ext cx="9388662" cy="31002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26" t="s">
        <v>103</v>
      </c>
      <c r="C7" s="126"/>
      <c r="D7" s="126"/>
      <c r="E7" s="126"/>
      <c r="F7" s="126"/>
      <c r="G7" s="126"/>
      <c r="H7" s="126"/>
      <c r="I7" s="126"/>
      <c r="J7" s="126"/>
      <c r="K7" s="126"/>
      <c r="L7" s="126"/>
    </row>
    <row r="9" spans="1:12" ht="14.25" customHeight="1" x14ac:dyDescent="0.3">
      <c r="B9" s="137" t="s">
        <v>123</v>
      </c>
      <c r="C9" s="137"/>
      <c r="D9" s="137"/>
      <c r="E9" s="137"/>
      <c r="F9" s="137"/>
      <c r="G9" s="137"/>
      <c r="H9" s="137"/>
      <c r="I9" s="137"/>
      <c r="J9" s="137"/>
      <c r="K9" s="137"/>
      <c r="L9" s="137"/>
    </row>
    <row r="10" spans="1:12" x14ac:dyDescent="0.3">
      <c r="B10" s="137"/>
      <c r="C10" s="137"/>
      <c r="D10" s="137"/>
      <c r="E10" s="137"/>
      <c r="F10" s="137"/>
      <c r="G10" s="137"/>
      <c r="H10" s="137"/>
      <c r="I10" s="137"/>
      <c r="J10" s="137"/>
      <c r="K10" s="137"/>
      <c r="L10" s="137"/>
    </row>
    <row r="12" spans="1:12" x14ac:dyDescent="0.3">
      <c r="A12" s="136" t="s">
        <v>110</v>
      </c>
      <c r="B12" s="130" t="s">
        <v>124</v>
      </c>
      <c r="C12" s="129"/>
      <c r="D12" s="129"/>
      <c r="E12" s="129"/>
      <c r="F12" s="129"/>
      <c r="G12" s="129"/>
      <c r="H12" s="129"/>
      <c r="I12" s="129"/>
      <c r="J12" s="129"/>
      <c r="K12" s="129"/>
      <c r="L12" s="129"/>
    </row>
    <row r="13" spans="1:12" x14ac:dyDescent="0.3">
      <c r="A13" s="136"/>
      <c r="B13" s="130"/>
      <c r="C13" s="129"/>
      <c r="D13" s="129"/>
      <c r="E13" s="129"/>
      <c r="F13" s="129"/>
      <c r="G13" s="129"/>
      <c r="H13" s="129"/>
      <c r="I13" s="129"/>
      <c r="J13" s="129"/>
      <c r="K13" s="129"/>
      <c r="L13" s="129"/>
    </row>
    <row r="14" spans="1:12" x14ac:dyDescent="0.3">
      <c r="A14" s="136"/>
      <c r="B14" s="130"/>
      <c r="C14" s="129"/>
      <c r="D14" s="129"/>
      <c r="E14" s="129"/>
      <c r="F14" s="129"/>
      <c r="G14" s="129"/>
      <c r="H14" s="129"/>
      <c r="I14" s="129"/>
      <c r="J14" s="129"/>
      <c r="K14" s="129"/>
      <c r="L14" s="129"/>
    </row>
    <row r="15" spans="1:12" x14ac:dyDescent="0.3">
      <c r="A15" s="56"/>
      <c r="B15" s="130"/>
      <c r="C15" s="129"/>
      <c r="D15" s="129"/>
      <c r="E15" s="129"/>
      <c r="F15" s="129"/>
      <c r="G15" s="129"/>
      <c r="H15" s="129"/>
      <c r="I15" s="129"/>
      <c r="J15" s="129"/>
      <c r="K15" s="129"/>
      <c r="L15" s="129"/>
    </row>
    <row r="16" spans="1:12" x14ac:dyDescent="0.3">
      <c r="A16" s="132" t="s">
        <v>111</v>
      </c>
      <c r="B16" s="130" t="s">
        <v>125</v>
      </c>
      <c r="C16" s="129"/>
      <c r="D16" s="129"/>
      <c r="E16" s="129"/>
      <c r="F16" s="129"/>
      <c r="G16" s="129"/>
      <c r="H16" s="129"/>
      <c r="I16" s="129"/>
      <c r="J16" s="129"/>
      <c r="K16" s="129"/>
      <c r="L16" s="129"/>
    </row>
    <row r="17" spans="1:18" x14ac:dyDescent="0.3">
      <c r="A17" s="132"/>
      <c r="B17" s="130"/>
      <c r="C17" s="129"/>
      <c r="D17" s="129"/>
      <c r="E17" s="129"/>
      <c r="F17" s="129"/>
      <c r="G17" s="129"/>
      <c r="H17" s="129"/>
      <c r="I17" s="129"/>
      <c r="J17" s="129"/>
      <c r="K17" s="129"/>
      <c r="L17" s="129"/>
    </row>
    <row r="18" spans="1:18" x14ac:dyDescent="0.3">
      <c r="A18" s="132"/>
      <c r="B18" s="130"/>
      <c r="C18" s="129"/>
      <c r="D18" s="129"/>
      <c r="E18" s="129"/>
      <c r="F18" s="129"/>
      <c r="G18" s="129"/>
      <c r="H18" s="129"/>
      <c r="I18" s="129"/>
      <c r="J18" s="129"/>
      <c r="K18" s="129"/>
      <c r="L18" s="129"/>
    </row>
    <row r="19" spans="1:18" ht="27.75" customHeight="1" x14ac:dyDescent="0.3">
      <c r="A19" s="132"/>
      <c r="B19" s="130"/>
      <c r="C19" s="129"/>
      <c r="D19" s="129"/>
      <c r="E19" s="129"/>
      <c r="F19" s="129"/>
      <c r="G19" s="129"/>
      <c r="H19" s="129"/>
      <c r="I19" s="129"/>
      <c r="J19" s="129"/>
      <c r="K19" s="129"/>
      <c r="L19" s="129"/>
    </row>
    <row r="20" spans="1:18" x14ac:dyDescent="0.3">
      <c r="A20" s="56"/>
      <c r="B20" s="129" t="s">
        <v>126</v>
      </c>
      <c r="C20" s="129"/>
      <c r="D20" s="129"/>
      <c r="E20" s="129"/>
      <c r="F20" s="129"/>
      <c r="G20" s="129"/>
      <c r="H20" s="129"/>
      <c r="I20" s="129"/>
      <c r="J20" s="129"/>
      <c r="K20" s="129"/>
      <c r="L20" s="129"/>
    </row>
    <row r="21" spans="1:18" ht="24" customHeight="1" x14ac:dyDescent="0.3">
      <c r="A21" s="133" t="s">
        <v>112</v>
      </c>
      <c r="B21" s="129"/>
      <c r="C21" s="129"/>
      <c r="D21" s="129"/>
      <c r="E21" s="129"/>
      <c r="F21" s="129"/>
      <c r="G21" s="129"/>
      <c r="H21" s="129"/>
      <c r="I21" s="129"/>
      <c r="J21" s="129"/>
      <c r="K21" s="129"/>
      <c r="L21" s="129"/>
      <c r="M21" s="116" t="s">
        <v>127</v>
      </c>
      <c r="N21" s="125" t="s">
        <v>115</v>
      </c>
      <c r="O21" s="125"/>
      <c r="P21" s="125"/>
      <c r="Q21" s="125"/>
      <c r="R21" s="125"/>
    </row>
    <row r="22" spans="1:18" ht="24.75" customHeight="1" x14ac:dyDescent="0.3">
      <c r="A22" s="133"/>
      <c r="B22" s="129"/>
      <c r="C22" s="129"/>
      <c r="D22" s="129"/>
      <c r="E22" s="129"/>
      <c r="F22" s="129"/>
      <c r="G22" s="129"/>
      <c r="H22" s="129"/>
      <c r="I22" s="129"/>
      <c r="J22" s="129"/>
      <c r="K22" s="129"/>
      <c r="L22" s="129"/>
      <c r="M22" s="124" t="s">
        <v>127</v>
      </c>
      <c r="N22" s="125" t="s">
        <v>116</v>
      </c>
      <c r="O22" s="125"/>
      <c r="P22" s="125"/>
      <c r="Q22" s="125"/>
      <c r="R22" s="125"/>
    </row>
    <row r="23" spans="1:18" ht="21" customHeight="1" x14ac:dyDescent="0.3">
      <c r="A23" s="133"/>
      <c r="B23" s="129"/>
      <c r="C23" s="129"/>
      <c r="D23" s="129"/>
      <c r="E23" s="129"/>
      <c r="F23" s="129"/>
      <c r="G23" s="129"/>
      <c r="H23" s="129"/>
      <c r="I23" s="129"/>
      <c r="J23" s="129"/>
      <c r="K23" s="129"/>
      <c r="L23" s="129"/>
      <c r="M23" s="124"/>
      <c r="N23" s="125"/>
      <c r="O23" s="125"/>
      <c r="P23" s="125"/>
      <c r="Q23" s="125"/>
      <c r="R23" s="125"/>
    </row>
    <row r="24" spans="1:18" ht="24.75" customHeight="1" x14ac:dyDescent="0.3">
      <c r="A24" s="133"/>
      <c r="B24" s="129"/>
      <c r="C24" s="129"/>
      <c r="D24" s="129"/>
      <c r="E24" s="129"/>
      <c r="F24" s="129"/>
      <c r="G24" s="129"/>
      <c r="H24" s="129"/>
      <c r="I24" s="129"/>
      <c r="J24" s="129"/>
      <c r="K24" s="129"/>
      <c r="L24" s="129"/>
      <c r="M24" s="124" t="s">
        <v>127</v>
      </c>
      <c r="N24" s="125" t="s">
        <v>117</v>
      </c>
      <c r="O24" s="125"/>
      <c r="P24" s="125"/>
      <c r="Q24" s="125"/>
      <c r="R24" s="125"/>
    </row>
    <row r="25" spans="1:18" x14ac:dyDescent="0.3">
      <c r="B25" s="129"/>
      <c r="C25" s="129"/>
      <c r="D25" s="129"/>
      <c r="E25" s="129"/>
      <c r="F25" s="129"/>
      <c r="G25" s="129"/>
      <c r="H25" s="129"/>
      <c r="I25" s="129"/>
      <c r="J25" s="129"/>
      <c r="K25" s="129"/>
      <c r="L25" s="129"/>
      <c r="M25" s="124"/>
      <c r="N25" s="125"/>
      <c r="O25" s="125"/>
      <c r="P25" s="125"/>
      <c r="Q25" s="125"/>
      <c r="R25" s="125"/>
    </row>
    <row r="26" spans="1:18" x14ac:dyDescent="0.3">
      <c r="B26" s="129"/>
      <c r="C26" s="129"/>
      <c r="D26" s="129"/>
      <c r="E26" s="129"/>
      <c r="F26" s="129"/>
      <c r="G26" s="129"/>
      <c r="H26" s="129"/>
      <c r="I26" s="129"/>
      <c r="J26" s="129"/>
      <c r="K26" s="129"/>
      <c r="L26" s="129"/>
    </row>
    <row r="27" spans="1:18" ht="12" customHeight="1" x14ac:dyDescent="0.3">
      <c r="B27" s="129"/>
      <c r="C27" s="129"/>
      <c r="D27" s="129"/>
      <c r="E27" s="129"/>
      <c r="F27" s="129"/>
      <c r="G27" s="129"/>
      <c r="H27" s="129"/>
      <c r="I27" s="129"/>
      <c r="J27" s="129"/>
      <c r="K27" s="129"/>
      <c r="L27" s="129"/>
    </row>
    <row r="28" spans="1:18" hidden="1" x14ac:dyDescent="0.3"/>
    <row r="29" spans="1:18" hidden="1" x14ac:dyDescent="0.3"/>
    <row r="31" spans="1:18" ht="34" customHeight="1" x14ac:dyDescent="0.3">
      <c r="A31" s="131" t="s">
        <v>128</v>
      </c>
      <c r="B31" s="131"/>
      <c r="C31" s="131"/>
      <c r="D31" s="131"/>
      <c r="E31" s="131"/>
      <c r="F31" s="131"/>
      <c r="G31" s="131"/>
      <c r="H31" s="131"/>
      <c r="I31" s="131"/>
      <c r="J31" s="131"/>
      <c r="K31" s="131"/>
      <c r="L31" s="131"/>
    </row>
    <row r="75" spans="1:11" x14ac:dyDescent="0.3">
      <c r="A75" s="134" t="s">
        <v>129</v>
      </c>
      <c r="B75" s="135"/>
      <c r="C75" s="135"/>
      <c r="D75" s="135"/>
      <c r="E75" s="135"/>
      <c r="F75" s="135"/>
      <c r="G75" s="135"/>
      <c r="H75" s="135"/>
      <c r="I75" s="135"/>
      <c r="J75" s="135"/>
      <c r="K75" s="135"/>
    </row>
    <row r="76" spans="1:11" x14ac:dyDescent="0.3">
      <c r="A76" s="134"/>
      <c r="B76" s="135"/>
      <c r="C76" s="135"/>
      <c r="D76" s="135"/>
      <c r="E76" s="135"/>
      <c r="F76" s="135"/>
      <c r="G76" s="135"/>
      <c r="H76" s="135"/>
      <c r="I76" s="135"/>
      <c r="J76" s="135"/>
      <c r="K76" s="135"/>
    </row>
    <row r="77" spans="1:11" x14ac:dyDescent="0.3">
      <c r="A77" s="134"/>
      <c r="B77" s="135"/>
      <c r="C77" s="135"/>
      <c r="D77" s="135"/>
      <c r="E77" s="135"/>
      <c r="F77" s="135"/>
      <c r="G77" s="135"/>
      <c r="H77" s="135"/>
      <c r="I77" s="135"/>
      <c r="J77" s="135"/>
      <c r="K77" s="135"/>
    </row>
    <row r="78" spans="1:11" x14ac:dyDescent="0.3">
      <c r="A78" s="24"/>
      <c r="B78" s="24"/>
      <c r="C78" s="24"/>
      <c r="D78" s="24"/>
      <c r="E78" s="24"/>
      <c r="F78" s="24"/>
      <c r="G78" s="24"/>
      <c r="H78" s="24"/>
      <c r="I78" s="24"/>
      <c r="J78" s="24"/>
      <c r="K78" s="24"/>
    </row>
    <row r="79" spans="1:11" x14ac:dyDescent="0.3">
      <c r="A79" s="127" t="s">
        <v>130</v>
      </c>
      <c r="B79" s="128"/>
      <c r="C79" s="128"/>
      <c r="D79" s="128"/>
      <c r="E79" s="128"/>
      <c r="F79" s="128"/>
      <c r="G79" s="128"/>
      <c r="H79" s="128"/>
      <c r="I79" s="128"/>
      <c r="J79" s="128"/>
      <c r="K79" s="128"/>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B14" sqref="B14"/>
    </sheetView>
  </sheetViews>
  <sheetFormatPr baseColWidth="10" defaultColWidth="10.81640625" defaultRowHeight="14" x14ac:dyDescent="0.3"/>
  <cols>
    <col min="1" max="1" width="42.54296875" style="21" customWidth="1"/>
    <col min="2" max="2" width="10.81640625" style="21"/>
    <col min="3" max="11" width="0" style="21" hidden="1" customWidth="1"/>
    <col min="12"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8" t="s">
        <v>100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2247.64</v>
      </c>
      <c r="C7" s="27">
        <v>0</v>
      </c>
      <c r="D7" s="27">
        <v>0</v>
      </c>
      <c r="E7" s="27">
        <v>0</v>
      </c>
      <c r="F7" s="27">
        <v>0</v>
      </c>
      <c r="G7" s="27">
        <v>0</v>
      </c>
      <c r="H7" s="27">
        <v>0</v>
      </c>
      <c r="I7" s="27">
        <v>0</v>
      </c>
      <c r="J7" s="27">
        <v>0</v>
      </c>
      <c r="K7" s="27">
        <v>0</v>
      </c>
      <c r="L7" s="27">
        <v>0</v>
      </c>
      <c r="M7" s="27">
        <v>0</v>
      </c>
      <c r="N7" s="27">
        <v>0</v>
      </c>
      <c r="O7" s="27">
        <v>0</v>
      </c>
      <c r="P7" s="27">
        <v>0</v>
      </c>
      <c r="Q7" s="27">
        <v>0</v>
      </c>
      <c r="R7" s="27">
        <v>0</v>
      </c>
      <c r="S7" s="27">
        <v>0</v>
      </c>
      <c r="T7" s="27">
        <v>0</v>
      </c>
      <c r="U7" s="27">
        <v>0</v>
      </c>
      <c r="V7" s="27">
        <v>0</v>
      </c>
      <c r="W7" s="27">
        <v>0</v>
      </c>
      <c r="X7" s="27">
        <v>0</v>
      </c>
      <c r="Y7" s="27">
        <v>0</v>
      </c>
      <c r="Z7" s="27">
        <v>0</v>
      </c>
      <c r="AA7" s="27">
        <v>0</v>
      </c>
      <c r="AB7" s="27">
        <v>0</v>
      </c>
      <c r="AC7" s="27">
        <v>0</v>
      </c>
      <c r="AD7" s="27">
        <v>0</v>
      </c>
      <c r="AE7" s="27">
        <v>0</v>
      </c>
      <c r="AF7" s="27">
        <v>2247.64</v>
      </c>
      <c r="AG7" s="28">
        <v>0.50545326322128759</v>
      </c>
      <c r="AI7" s="5" t="s">
        <v>25</v>
      </c>
      <c r="AJ7" s="27">
        <v>2247.64</v>
      </c>
      <c r="AK7" s="27">
        <v>0</v>
      </c>
      <c r="AL7" s="27">
        <v>0</v>
      </c>
      <c r="AM7" s="27">
        <v>0</v>
      </c>
      <c r="AN7" s="27">
        <v>2247.64</v>
      </c>
      <c r="AO7" s="28">
        <v>0.50545326322128759</v>
      </c>
    </row>
    <row r="8" spans="1:41" x14ac:dyDescent="0.3">
      <c r="A8" s="5" t="s">
        <v>24</v>
      </c>
      <c r="B8" s="27">
        <v>2199.14</v>
      </c>
      <c r="C8" s="27">
        <v>0</v>
      </c>
      <c r="D8" s="27">
        <v>0</v>
      </c>
      <c r="E8" s="27">
        <v>0</v>
      </c>
      <c r="F8" s="27">
        <v>0</v>
      </c>
      <c r="G8" s="27">
        <v>0</v>
      </c>
      <c r="H8" s="27">
        <v>0</v>
      </c>
      <c r="I8" s="27">
        <v>0</v>
      </c>
      <c r="J8" s="27">
        <v>0</v>
      </c>
      <c r="K8" s="27">
        <v>0</v>
      </c>
      <c r="L8" s="27">
        <v>0</v>
      </c>
      <c r="M8" s="27">
        <v>0</v>
      </c>
      <c r="N8" s="27">
        <v>0</v>
      </c>
      <c r="O8" s="27">
        <v>0</v>
      </c>
      <c r="P8" s="27">
        <v>0</v>
      </c>
      <c r="Q8" s="27">
        <v>0</v>
      </c>
      <c r="R8" s="27">
        <v>0</v>
      </c>
      <c r="S8" s="27">
        <v>0</v>
      </c>
      <c r="T8" s="27">
        <v>0</v>
      </c>
      <c r="U8" s="27">
        <v>0</v>
      </c>
      <c r="V8" s="27">
        <v>0</v>
      </c>
      <c r="W8" s="27">
        <v>0</v>
      </c>
      <c r="X8" s="27">
        <v>0</v>
      </c>
      <c r="Y8" s="27">
        <v>0</v>
      </c>
      <c r="Z8" s="27">
        <v>0</v>
      </c>
      <c r="AA8" s="27">
        <v>0</v>
      </c>
      <c r="AB8" s="27">
        <v>0</v>
      </c>
      <c r="AC8" s="27">
        <v>0</v>
      </c>
      <c r="AD8" s="27">
        <v>0</v>
      </c>
      <c r="AE8" s="27">
        <v>0</v>
      </c>
      <c r="AF8" s="27">
        <v>2199.14</v>
      </c>
      <c r="AG8" s="28">
        <v>0.4945467367787123</v>
      </c>
      <c r="AI8" s="5" t="s">
        <v>24</v>
      </c>
      <c r="AJ8" s="27">
        <v>2199.14</v>
      </c>
      <c r="AK8" s="27">
        <v>0</v>
      </c>
      <c r="AL8" s="27">
        <v>0</v>
      </c>
      <c r="AM8" s="27">
        <v>0</v>
      </c>
      <c r="AN8" s="27">
        <v>2199.14</v>
      </c>
      <c r="AO8" s="28">
        <v>0.4945467367787123</v>
      </c>
    </row>
    <row r="9" spans="1:41" x14ac:dyDescent="0.3">
      <c r="A9" s="9" t="s">
        <v>23</v>
      </c>
      <c r="B9" s="27">
        <v>4446.79</v>
      </c>
      <c r="C9" s="27">
        <v>0</v>
      </c>
      <c r="D9" s="27">
        <v>0</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4446.79</v>
      </c>
      <c r="AG9" s="43">
        <v>1</v>
      </c>
      <c r="AI9" s="9" t="s">
        <v>23</v>
      </c>
      <c r="AJ9" s="27">
        <v>4446.79</v>
      </c>
      <c r="AK9" s="27">
        <v>0</v>
      </c>
      <c r="AL9" s="27">
        <v>0</v>
      </c>
      <c r="AM9" s="27">
        <v>0</v>
      </c>
      <c r="AN9" s="27">
        <v>4446.79</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20000</v>
      </c>
      <c r="C11" s="29">
        <v>0</v>
      </c>
      <c r="D11" s="29">
        <v>0</v>
      </c>
      <c r="E11" s="29">
        <v>0</v>
      </c>
      <c r="F11" s="29">
        <v>0</v>
      </c>
      <c r="G11" s="29">
        <v>0</v>
      </c>
      <c r="H11" s="29">
        <v>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20000</v>
      </c>
      <c r="AG11" s="41"/>
      <c r="AI11" s="5" t="s">
        <v>21</v>
      </c>
      <c r="AJ11" s="29">
        <v>20000</v>
      </c>
      <c r="AK11" s="29">
        <v>0</v>
      </c>
      <c r="AL11" s="29">
        <v>0</v>
      </c>
      <c r="AM11" s="29">
        <v>0</v>
      </c>
      <c r="AN11" s="29">
        <v>20000</v>
      </c>
      <c r="AO11" s="30"/>
    </row>
    <row r="12" spans="1:41" hidden="1" x14ac:dyDescent="0.3">
      <c r="A12" s="5" t="s">
        <v>20</v>
      </c>
      <c r="B12" s="29">
        <v>0</v>
      </c>
      <c r="C12" s="29">
        <v>0</v>
      </c>
      <c r="D12" s="29">
        <v>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0</v>
      </c>
      <c r="AG12" s="41"/>
      <c r="AI12" s="5" t="s">
        <v>20</v>
      </c>
      <c r="AJ12" s="29">
        <v>0</v>
      </c>
      <c r="AK12" s="29">
        <v>0</v>
      </c>
      <c r="AL12" s="29">
        <v>0</v>
      </c>
      <c r="AM12" s="29">
        <v>0</v>
      </c>
      <c r="AN12" s="29">
        <v>0</v>
      </c>
      <c r="AO12" s="31"/>
    </row>
    <row r="13" spans="1:41" hidden="1" x14ac:dyDescent="0.3">
      <c r="A13" s="5" t="s">
        <v>19</v>
      </c>
      <c r="B13" s="29">
        <v>0</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41"/>
      <c r="AI13" s="5" t="s">
        <v>19</v>
      </c>
      <c r="AJ13" s="29">
        <v>0</v>
      </c>
      <c r="AK13" s="29">
        <v>0</v>
      </c>
      <c r="AL13" s="29">
        <v>0</v>
      </c>
      <c r="AM13" s="29">
        <v>0</v>
      </c>
      <c r="AN13" s="29">
        <v>0</v>
      </c>
      <c r="AO13" s="31"/>
    </row>
    <row r="14" spans="1:41" hidden="1" x14ac:dyDescent="0.3">
      <c r="A14" s="5" t="s">
        <v>18</v>
      </c>
      <c r="B14" s="29">
        <v>0</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41"/>
      <c r="AI14" s="5" t="s">
        <v>18</v>
      </c>
      <c r="AJ14" s="29">
        <v>0</v>
      </c>
      <c r="AK14" s="29">
        <v>0</v>
      </c>
      <c r="AL14" s="29">
        <v>0</v>
      </c>
      <c r="AM14" s="29">
        <v>0</v>
      </c>
      <c r="AN14" s="29">
        <v>0</v>
      </c>
      <c r="AO14" s="31"/>
    </row>
    <row r="15" spans="1:41" x14ac:dyDescent="0.3">
      <c r="A15" s="5" t="s">
        <v>17</v>
      </c>
      <c r="B15" s="170">
        <v>1113</v>
      </c>
      <c r="C15" s="170">
        <v>1113</v>
      </c>
      <c r="D15" s="170">
        <v>1113</v>
      </c>
      <c r="E15" s="170">
        <v>1113</v>
      </c>
      <c r="F15" s="170">
        <v>1113</v>
      </c>
      <c r="G15" s="170">
        <v>1113</v>
      </c>
      <c r="H15" s="170">
        <v>1113</v>
      </c>
      <c r="I15" s="170">
        <v>1113</v>
      </c>
      <c r="J15" s="170">
        <v>1113</v>
      </c>
      <c r="K15" s="170">
        <v>1113</v>
      </c>
      <c r="L15" s="170">
        <v>1113</v>
      </c>
      <c r="M15" s="170">
        <v>1113</v>
      </c>
      <c r="N15" s="170">
        <v>1113</v>
      </c>
      <c r="O15" s="170">
        <v>1113</v>
      </c>
      <c r="P15" s="170">
        <v>1113</v>
      </c>
      <c r="Q15" s="170">
        <v>1113</v>
      </c>
      <c r="R15" s="170">
        <v>1113</v>
      </c>
      <c r="S15" s="170">
        <v>1113</v>
      </c>
      <c r="T15" s="170">
        <v>1113</v>
      </c>
      <c r="U15" s="170">
        <v>1113</v>
      </c>
      <c r="V15" s="170">
        <v>1113</v>
      </c>
      <c r="W15" s="170">
        <v>1113</v>
      </c>
      <c r="X15" s="170">
        <v>1113</v>
      </c>
      <c r="Y15" s="170">
        <v>1113</v>
      </c>
      <c r="Z15" s="170">
        <v>1113</v>
      </c>
      <c r="AA15" s="170">
        <v>1113</v>
      </c>
      <c r="AB15" s="170">
        <v>1113</v>
      </c>
      <c r="AC15" s="170">
        <v>1113</v>
      </c>
      <c r="AD15" s="170">
        <v>1113</v>
      </c>
      <c r="AE15" s="170">
        <v>1113</v>
      </c>
      <c r="AF15" s="170">
        <v>1113</v>
      </c>
      <c r="AG15" s="41"/>
      <c r="AI15" s="5" t="s">
        <v>17</v>
      </c>
      <c r="AJ15" s="32">
        <v>1.1100000000000001</v>
      </c>
      <c r="AK15" s="32">
        <v>1.1100000000000001</v>
      </c>
      <c r="AL15" s="32">
        <v>1.1100000000000001</v>
      </c>
      <c r="AM15" s="32">
        <v>1.1100000000000001</v>
      </c>
      <c r="AN15" s="32">
        <v>1.1100000000000001</v>
      </c>
      <c r="AO15" s="31"/>
    </row>
    <row r="16" spans="1:41" hidden="1" x14ac:dyDescent="0.3">
      <c r="A16" s="5" t="s">
        <v>16</v>
      </c>
      <c r="B16" s="170">
        <v>0</v>
      </c>
      <c r="C16" s="170">
        <v>0</v>
      </c>
      <c r="D16" s="170">
        <v>0</v>
      </c>
      <c r="E16" s="170">
        <v>0</v>
      </c>
      <c r="F16" s="170">
        <v>0</v>
      </c>
      <c r="G16" s="170">
        <v>0</v>
      </c>
      <c r="H16" s="170">
        <v>0</v>
      </c>
      <c r="I16" s="170">
        <v>0</v>
      </c>
      <c r="J16" s="170">
        <v>0</v>
      </c>
      <c r="K16" s="170">
        <v>0</v>
      </c>
      <c r="L16" s="170">
        <v>0</v>
      </c>
      <c r="M16" s="170">
        <v>0</v>
      </c>
      <c r="N16" s="170">
        <v>0</v>
      </c>
      <c r="O16" s="170">
        <v>0</v>
      </c>
      <c r="P16" s="170">
        <v>0</v>
      </c>
      <c r="Q16" s="170">
        <v>0</v>
      </c>
      <c r="R16" s="170">
        <v>0</v>
      </c>
      <c r="S16" s="170">
        <v>0</v>
      </c>
      <c r="T16" s="170">
        <v>0</v>
      </c>
      <c r="U16" s="170">
        <v>0</v>
      </c>
      <c r="V16" s="170">
        <v>0</v>
      </c>
      <c r="W16" s="170">
        <v>0</v>
      </c>
      <c r="X16" s="170">
        <v>0</v>
      </c>
      <c r="Y16" s="170">
        <v>0</v>
      </c>
      <c r="Z16" s="170">
        <v>0</v>
      </c>
      <c r="AA16" s="170">
        <v>0</v>
      </c>
      <c r="AB16" s="170">
        <v>0</v>
      </c>
      <c r="AC16" s="170">
        <v>0</v>
      </c>
      <c r="AD16" s="170">
        <v>0</v>
      </c>
      <c r="AE16" s="170">
        <v>0</v>
      </c>
      <c r="AF16" s="170">
        <v>0</v>
      </c>
      <c r="AG16" s="41"/>
      <c r="AI16" s="5" t="s">
        <v>16</v>
      </c>
      <c r="AJ16" s="32">
        <v>0</v>
      </c>
      <c r="AK16" s="32">
        <v>0</v>
      </c>
      <c r="AL16" s="32">
        <v>0</v>
      </c>
      <c r="AM16" s="32">
        <v>0</v>
      </c>
      <c r="AN16" s="32">
        <v>0</v>
      </c>
      <c r="AO16" s="31"/>
    </row>
    <row r="17" spans="1:41" hidden="1" x14ac:dyDescent="0.3">
      <c r="A17" s="5" t="s">
        <v>15</v>
      </c>
      <c r="B17" s="170">
        <v>0</v>
      </c>
      <c r="C17" s="170">
        <v>0</v>
      </c>
      <c r="D17" s="170">
        <v>0</v>
      </c>
      <c r="E17" s="170">
        <v>0</v>
      </c>
      <c r="F17" s="170">
        <v>0</v>
      </c>
      <c r="G17" s="170">
        <v>0</v>
      </c>
      <c r="H17" s="170">
        <v>0</v>
      </c>
      <c r="I17" s="170">
        <v>0</v>
      </c>
      <c r="J17" s="170">
        <v>0</v>
      </c>
      <c r="K17" s="170">
        <v>0</v>
      </c>
      <c r="L17" s="170">
        <v>0</v>
      </c>
      <c r="M17" s="170">
        <v>0</v>
      </c>
      <c r="N17" s="170">
        <v>0</v>
      </c>
      <c r="O17" s="170">
        <v>0</v>
      </c>
      <c r="P17" s="170">
        <v>0</v>
      </c>
      <c r="Q17" s="170">
        <v>0</v>
      </c>
      <c r="R17" s="170">
        <v>0</v>
      </c>
      <c r="S17" s="170">
        <v>0</v>
      </c>
      <c r="T17" s="170">
        <v>0</v>
      </c>
      <c r="U17" s="170">
        <v>0</v>
      </c>
      <c r="V17" s="170">
        <v>0</v>
      </c>
      <c r="W17" s="170">
        <v>0</v>
      </c>
      <c r="X17" s="170">
        <v>0</v>
      </c>
      <c r="Y17" s="170">
        <v>0</v>
      </c>
      <c r="Z17" s="170">
        <v>0</v>
      </c>
      <c r="AA17" s="170">
        <v>0</v>
      </c>
      <c r="AB17" s="170">
        <v>0</v>
      </c>
      <c r="AC17" s="170">
        <v>0</v>
      </c>
      <c r="AD17" s="170">
        <v>0</v>
      </c>
      <c r="AE17" s="170">
        <v>0</v>
      </c>
      <c r="AF17" s="170">
        <v>0</v>
      </c>
      <c r="AG17" s="41"/>
      <c r="AI17" s="5" t="s">
        <v>15</v>
      </c>
      <c r="AJ17" s="32">
        <v>0</v>
      </c>
      <c r="AK17" s="32">
        <v>0</v>
      </c>
      <c r="AL17" s="32">
        <v>0</v>
      </c>
      <c r="AM17" s="32">
        <v>0</v>
      </c>
      <c r="AN17" s="32">
        <v>0</v>
      </c>
      <c r="AO17" s="31"/>
    </row>
    <row r="18" spans="1:41" hidden="1" x14ac:dyDescent="0.3">
      <c r="A18" s="5" t="s">
        <v>14</v>
      </c>
      <c r="B18" s="170">
        <v>0</v>
      </c>
      <c r="C18" s="170">
        <v>0</v>
      </c>
      <c r="D18" s="170">
        <v>0</v>
      </c>
      <c r="E18" s="170">
        <v>0</v>
      </c>
      <c r="F18" s="170">
        <v>0</v>
      </c>
      <c r="G18" s="170">
        <v>0</v>
      </c>
      <c r="H18" s="170">
        <v>0</v>
      </c>
      <c r="I18" s="170">
        <v>0</v>
      </c>
      <c r="J18" s="170">
        <v>0</v>
      </c>
      <c r="K18" s="170">
        <v>0</v>
      </c>
      <c r="L18" s="170">
        <v>0</v>
      </c>
      <c r="M18" s="170">
        <v>0</v>
      </c>
      <c r="N18" s="170">
        <v>0</v>
      </c>
      <c r="O18" s="170">
        <v>0</v>
      </c>
      <c r="P18" s="170">
        <v>0</v>
      </c>
      <c r="Q18" s="170">
        <v>0</v>
      </c>
      <c r="R18" s="170">
        <v>0</v>
      </c>
      <c r="S18" s="170">
        <v>0</v>
      </c>
      <c r="T18" s="170">
        <v>0</v>
      </c>
      <c r="U18" s="170">
        <v>0</v>
      </c>
      <c r="V18" s="170">
        <v>0</v>
      </c>
      <c r="W18" s="170">
        <v>0</v>
      </c>
      <c r="X18" s="170">
        <v>0</v>
      </c>
      <c r="Y18" s="170">
        <v>0</v>
      </c>
      <c r="Z18" s="170">
        <v>0</v>
      </c>
      <c r="AA18" s="170">
        <v>0</v>
      </c>
      <c r="AB18" s="170">
        <v>0</v>
      </c>
      <c r="AC18" s="170">
        <v>0</v>
      </c>
      <c r="AD18" s="170">
        <v>0</v>
      </c>
      <c r="AE18" s="170">
        <v>0</v>
      </c>
      <c r="AF18" s="170">
        <v>0</v>
      </c>
      <c r="AG18" s="41"/>
      <c r="AI18" s="5" t="s">
        <v>14</v>
      </c>
      <c r="AJ18" s="32">
        <v>0</v>
      </c>
      <c r="AK18" s="32">
        <v>0</v>
      </c>
      <c r="AL18" s="32">
        <v>0</v>
      </c>
      <c r="AM18" s="32">
        <v>0</v>
      </c>
      <c r="AN18" s="32">
        <v>0</v>
      </c>
      <c r="AO18" s="31"/>
    </row>
    <row r="19" spans="1:41" x14ac:dyDescent="0.3">
      <c r="A19" s="4" t="s">
        <v>131</v>
      </c>
      <c r="B19" s="27">
        <v>22260</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22260</v>
      </c>
      <c r="AG19" s="41"/>
      <c r="AI19" s="4" t="s">
        <v>131</v>
      </c>
      <c r="AJ19" s="27">
        <v>22260</v>
      </c>
      <c r="AK19" s="27">
        <v>0</v>
      </c>
      <c r="AL19" s="27">
        <v>0</v>
      </c>
      <c r="AM19" s="27">
        <v>0</v>
      </c>
      <c r="AN19" s="27">
        <v>22260</v>
      </c>
      <c r="AO19" s="31"/>
    </row>
    <row r="20" spans="1:41" x14ac:dyDescent="0.3">
      <c r="A20" s="3" t="s">
        <v>12</v>
      </c>
      <c r="B20" s="33">
        <v>17813.21</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17813.21</v>
      </c>
      <c r="AG20" s="44"/>
      <c r="AI20" s="3" t="s">
        <v>12</v>
      </c>
      <c r="AJ20" s="33">
        <v>17813.21</v>
      </c>
      <c r="AK20" s="33">
        <v>0</v>
      </c>
      <c r="AL20" s="33">
        <v>0</v>
      </c>
      <c r="AM20" s="33">
        <v>0</v>
      </c>
      <c r="AN20" s="33">
        <v>17813.21</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9" t="s">
        <v>101</v>
      </c>
      <c r="B22" s="139"/>
      <c r="C22" s="139"/>
      <c r="D22" s="139"/>
      <c r="E22" s="139"/>
      <c r="F22" s="139"/>
      <c r="G22" s="139"/>
      <c r="H22" s="139"/>
    </row>
    <row r="23" spans="1:41" s="45" customFormat="1" ht="7.5" customHeight="1" x14ac:dyDescent="0.35">
      <c r="D23" s="46"/>
    </row>
    <row r="24" spans="1:41" s="45" customFormat="1" ht="15.5" x14ac:dyDescent="0.35">
      <c r="A24" s="47" t="s">
        <v>132</v>
      </c>
      <c r="D24" s="46"/>
    </row>
    <row r="25" spans="1:41" x14ac:dyDescent="0.3">
      <c r="AI25" s="9" t="s">
        <v>23</v>
      </c>
      <c r="AJ25" s="27">
        <v>0</v>
      </c>
      <c r="AK25" s="27">
        <v>0</v>
      </c>
      <c r="AL25" s="27">
        <v>0</v>
      </c>
      <c r="AM25" s="27">
        <v>0</v>
      </c>
      <c r="AN25" s="27">
        <v>4446.79</v>
      </c>
      <c r="AO25" s="28"/>
    </row>
    <row r="26" spans="1:41" x14ac:dyDescent="0.3">
      <c r="AG26" s="75" t="s">
        <v>113</v>
      </c>
      <c r="AI26" s="8" t="s">
        <v>22</v>
      </c>
      <c r="AJ26" s="7"/>
      <c r="AK26" s="7"/>
      <c r="AL26" s="7"/>
      <c r="AM26" s="7"/>
      <c r="AN26" s="6"/>
      <c r="AO26" s="11"/>
    </row>
    <row r="27" spans="1:41" x14ac:dyDescent="0.3">
      <c r="AI27" s="5" t="s">
        <v>21</v>
      </c>
      <c r="AJ27" s="29">
        <v>0</v>
      </c>
      <c r="AK27" s="29">
        <v>0</v>
      </c>
      <c r="AL27" s="29">
        <v>0</v>
      </c>
      <c r="AM27" s="29">
        <v>0</v>
      </c>
      <c r="AN27" s="29">
        <v>20000</v>
      </c>
      <c r="AO27" s="30"/>
    </row>
    <row r="28" spans="1:41" x14ac:dyDescent="0.3">
      <c r="AI28" s="5" t="s">
        <v>20</v>
      </c>
      <c r="AJ28" s="29">
        <v>0</v>
      </c>
      <c r="AK28" s="29">
        <v>0</v>
      </c>
      <c r="AL28" s="29">
        <v>0</v>
      </c>
      <c r="AM28" s="29">
        <v>0</v>
      </c>
      <c r="AN28" s="29">
        <v>0</v>
      </c>
      <c r="AO28" s="31"/>
    </row>
    <row r="29" spans="1:41" x14ac:dyDescent="0.3">
      <c r="AI29" s="5" t="s">
        <v>19</v>
      </c>
      <c r="AJ29" s="29">
        <v>0</v>
      </c>
      <c r="AK29" s="29">
        <v>0</v>
      </c>
      <c r="AL29" s="29">
        <v>0</v>
      </c>
      <c r="AM29" s="29">
        <v>0</v>
      </c>
      <c r="AN29" s="29">
        <v>0</v>
      </c>
      <c r="AO29" s="31"/>
    </row>
    <row r="30" spans="1:41" x14ac:dyDescent="0.3">
      <c r="AI30" s="5" t="s">
        <v>18</v>
      </c>
      <c r="AJ30" s="29">
        <v>0</v>
      </c>
      <c r="AK30" s="29">
        <v>0</v>
      </c>
      <c r="AL30" s="29">
        <v>0</v>
      </c>
      <c r="AM30" s="29">
        <v>0</v>
      </c>
      <c r="AN30" s="29">
        <v>0</v>
      </c>
      <c r="AO30" s="31"/>
    </row>
    <row r="31" spans="1:41" x14ac:dyDescent="0.3">
      <c r="AI31" s="5" t="s">
        <v>17</v>
      </c>
      <c r="AJ31" s="32">
        <v>1.1100000000000001</v>
      </c>
      <c r="AK31" s="32">
        <v>1.1100000000000001</v>
      </c>
      <c r="AL31" s="32">
        <v>1.1100000000000001</v>
      </c>
      <c r="AM31" s="32">
        <v>1.1100000000000001</v>
      </c>
      <c r="AN31" s="32">
        <v>1.1100000000000001</v>
      </c>
      <c r="AO31" s="31"/>
    </row>
    <row r="32" spans="1:41" x14ac:dyDescent="0.3">
      <c r="AI32" s="5" t="s">
        <v>16</v>
      </c>
      <c r="AJ32" s="32">
        <v>0</v>
      </c>
      <c r="AK32" s="32">
        <v>0</v>
      </c>
      <c r="AL32" s="32">
        <v>0</v>
      </c>
      <c r="AM32" s="32">
        <v>0</v>
      </c>
      <c r="AN32" s="32">
        <v>0</v>
      </c>
      <c r="AO32" s="31"/>
    </row>
    <row r="33" spans="35:41" x14ac:dyDescent="0.3">
      <c r="AI33" s="5" t="s">
        <v>15</v>
      </c>
      <c r="AJ33" s="32">
        <v>0</v>
      </c>
      <c r="AK33" s="32">
        <v>0</v>
      </c>
      <c r="AL33" s="32">
        <v>0</v>
      </c>
      <c r="AM33" s="32">
        <v>0</v>
      </c>
      <c r="AN33" s="32">
        <v>0</v>
      </c>
      <c r="AO33" s="31"/>
    </row>
    <row r="34" spans="35:41" x14ac:dyDescent="0.3">
      <c r="AI34" s="5" t="s">
        <v>14</v>
      </c>
      <c r="AJ34" s="32">
        <v>0</v>
      </c>
      <c r="AK34" s="32">
        <v>0</v>
      </c>
      <c r="AL34" s="32">
        <v>0</v>
      </c>
      <c r="AM34" s="32">
        <v>0</v>
      </c>
      <c r="AN34" s="32">
        <v>0</v>
      </c>
      <c r="AO34" s="31"/>
    </row>
    <row r="35" spans="35:41" x14ac:dyDescent="0.3">
      <c r="AI35" s="4" t="s">
        <v>131</v>
      </c>
      <c r="AJ35" s="27">
        <v>0</v>
      </c>
      <c r="AK35" s="27">
        <v>0</v>
      </c>
      <c r="AL35" s="27">
        <v>0</v>
      </c>
      <c r="AM35" s="27">
        <v>0</v>
      </c>
      <c r="AN35" s="27">
        <v>22260</v>
      </c>
      <c r="AO35" s="31"/>
    </row>
    <row r="36" spans="35:41" x14ac:dyDescent="0.3">
      <c r="AI36" s="3" t="s">
        <v>12</v>
      </c>
      <c r="AJ36" s="33">
        <v>0</v>
      </c>
      <c r="AK36" s="33">
        <v>0</v>
      </c>
      <c r="AL36" s="33">
        <v>0</v>
      </c>
      <c r="AM36" s="33">
        <v>0</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0</v>
      </c>
      <c r="AK39" s="27">
        <v>0</v>
      </c>
      <c r="AL39" s="27">
        <v>0</v>
      </c>
      <c r="AM39" s="27">
        <v>0</v>
      </c>
      <c r="AN39" s="27">
        <v>0</v>
      </c>
      <c r="AO39" s="28">
        <v>0</v>
      </c>
    </row>
    <row r="40" spans="35:41" x14ac:dyDescent="0.3">
      <c r="AI40" s="5">
        <v>0</v>
      </c>
      <c r="AJ40" s="27">
        <v>0</v>
      </c>
      <c r="AK40" s="27">
        <v>0</v>
      </c>
      <c r="AL40" s="27">
        <v>0</v>
      </c>
      <c r="AM40" s="27">
        <v>0</v>
      </c>
      <c r="AN40" s="27">
        <v>0</v>
      </c>
      <c r="AO40" s="28">
        <v>0</v>
      </c>
    </row>
    <row r="41" spans="35:41" x14ac:dyDescent="0.3">
      <c r="AI41" s="9" t="s">
        <v>23</v>
      </c>
      <c r="AJ41" s="27">
        <v>0</v>
      </c>
      <c r="AK41" s="27">
        <v>0</v>
      </c>
      <c r="AL41" s="27">
        <v>0</v>
      </c>
      <c r="AM41" s="27">
        <v>0</v>
      </c>
      <c r="AN41" s="27">
        <v>4446.79</v>
      </c>
      <c r="AO41" s="28"/>
    </row>
    <row r="42" spans="35:41" x14ac:dyDescent="0.3">
      <c r="AI42" s="8" t="s">
        <v>22</v>
      </c>
      <c r="AJ42" s="7"/>
      <c r="AK42" s="7"/>
      <c r="AL42" s="7"/>
      <c r="AM42" s="7"/>
      <c r="AN42" s="6"/>
      <c r="AO42" s="11"/>
    </row>
    <row r="43" spans="35:41" x14ac:dyDescent="0.3">
      <c r="AI43" s="5" t="s">
        <v>21</v>
      </c>
      <c r="AJ43" s="29">
        <v>0</v>
      </c>
      <c r="AK43" s="29">
        <v>0</v>
      </c>
      <c r="AL43" s="29">
        <v>0</v>
      </c>
      <c r="AM43" s="29">
        <v>0</v>
      </c>
      <c r="AN43" s="29">
        <v>20000</v>
      </c>
      <c r="AO43" s="30"/>
    </row>
    <row r="44" spans="35:41" x14ac:dyDescent="0.3">
      <c r="AI44" s="5" t="s">
        <v>20</v>
      </c>
      <c r="AJ44" s="29">
        <v>0</v>
      </c>
      <c r="AK44" s="29">
        <v>0</v>
      </c>
      <c r="AL44" s="29">
        <v>0</v>
      </c>
      <c r="AM44" s="29">
        <v>0</v>
      </c>
      <c r="AN44" s="29">
        <v>0</v>
      </c>
      <c r="AO44" s="31"/>
    </row>
    <row r="45" spans="35:41" x14ac:dyDescent="0.3">
      <c r="AI45" s="5" t="s">
        <v>19</v>
      </c>
      <c r="AJ45" s="29">
        <v>0</v>
      </c>
      <c r="AK45" s="29">
        <v>0</v>
      </c>
      <c r="AL45" s="29">
        <v>0</v>
      </c>
      <c r="AM45" s="29">
        <v>0</v>
      </c>
      <c r="AN45" s="29">
        <v>0</v>
      </c>
      <c r="AO45" s="31"/>
    </row>
    <row r="46" spans="35:41" x14ac:dyDescent="0.3">
      <c r="AI46" s="5" t="s">
        <v>18</v>
      </c>
      <c r="AJ46" s="29">
        <v>0</v>
      </c>
      <c r="AK46" s="29">
        <v>0</v>
      </c>
      <c r="AL46" s="29">
        <v>0</v>
      </c>
      <c r="AM46" s="29">
        <v>0</v>
      </c>
      <c r="AN46" s="29">
        <v>0</v>
      </c>
      <c r="AO46" s="31"/>
    </row>
    <row r="47" spans="35:41" x14ac:dyDescent="0.3">
      <c r="AI47" s="5" t="s">
        <v>17</v>
      </c>
      <c r="AJ47" s="32">
        <v>1.1100000000000001</v>
      </c>
      <c r="AK47" s="32">
        <v>1.1100000000000001</v>
      </c>
      <c r="AL47" s="32">
        <v>1.1100000000000001</v>
      </c>
      <c r="AM47" s="32">
        <v>1.1100000000000001</v>
      </c>
      <c r="AN47" s="32">
        <v>1.1100000000000001</v>
      </c>
      <c r="AO47" s="31"/>
    </row>
    <row r="48" spans="35:41" x14ac:dyDescent="0.3">
      <c r="AI48" s="5" t="s">
        <v>16</v>
      </c>
      <c r="AJ48" s="32">
        <v>0</v>
      </c>
      <c r="AK48" s="32">
        <v>0</v>
      </c>
      <c r="AL48" s="32">
        <v>0</v>
      </c>
      <c r="AM48" s="32">
        <v>0</v>
      </c>
      <c r="AN48" s="32">
        <v>0</v>
      </c>
      <c r="AO48" s="31"/>
    </row>
    <row r="49" spans="35:41" x14ac:dyDescent="0.3">
      <c r="AI49" s="5" t="s">
        <v>15</v>
      </c>
      <c r="AJ49" s="32">
        <v>0</v>
      </c>
      <c r="AK49" s="32">
        <v>0</v>
      </c>
      <c r="AL49" s="32">
        <v>0</v>
      </c>
      <c r="AM49" s="32">
        <v>0</v>
      </c>
      <c r="AN49" s="32">
        <v>0</v>
      </c>
      <c r="AO49" s="31"/>
    </row>
    <row r="50" spans="35:41" x14ac:dyDescent="0.3">
      <c r="AI50" s="5" t="s">
        <v>14</v>
      </c>
      <c r="AJ50" s="32">
        <v>0</v>
      </c>
      <c r="AK50" s="32">
        <v>0</v>
      </c>
      <c r="AL50" s="32">
        <v>0</v>
      </c>
      <c r="AM50" s="32">
        <v>0</v>
      </c>
      <c r="AN50" s="32">
        <v>0</v>
      </c>
      <c r="AO50" s="31"/>
    </row>
    <row r="51" spans="35:41" x14ac:dyDescent="0.3">
      <c r="AI51" s="4" t="s">
        <v>131</v>
      </c>
      <c r="AJ51" s="27">
        <v>0</v>
      </c>
      <c r="AK51" s="27">
        <v>0</v>
      </c>
      <c r="AL51" s="27">
        <v>0</v>
      </c>
      <c r="AM51" s="27">
        <v>0</v>
      </c>
      <c r="AN51" s="27">
        <v>22260</v>
      </c>
      <c r="AO51" s="31"/>
    </row>
    <row r="52" spans="35:41" x14ac:dyDescent="0.3">
      <c r="AI52" s="3" t="s">
        <v>12</v>
      </c>
      <c r="AJ52" s="33">
        <v>0</v>
      </c>
      <c r="AK52" s="33">
        <v>0</v>
      </c>
      <c r="AL52" s="33">
        <v>0</v>
      </c>
      <c r="AM52" s="33">
        <v>0</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0</v>
      </c>
      <c r="AK55" s="27">
        <v>0</v>
      </c>
      <c r="AL55" s="27">
        <v>0</v>
      </c>
      <c r="AM55" s="27">
        <v>0</v>
      </c>
      <c r="AN55" s="27">
        <v>0</v>
      </c>
      <c r="AO55" s="28">
        <v>0</v>
      </c>
    </row>
    <row r="56" spans="35:41" x14ac:dyDescent="0.3">
      <c r="AI56" s="5">
        <v>0</v>
      </c>
      <c r="AJ56" s="27">
        <v>0</v>
      </c>
      <c r="AK56" s="27">
        <v>0</v>
      </c>
      <c r="AL56" s="27">
        <v>0</v>
      </c>
      <c r="AM56" s="27">
        <v>0</v>
      </c>
      <c r="AN56" s="27">
        <v>0</v>
      </c>
      <c r="AO56" s="28">
        <v>0</v>
      </c>
    </row>
    <row r="57" spans="35:41" x14ac:dyDescent="0.3">
      <c r="AI57" s="9" t="s">
        <v>23</v>
      </c>
      <c r="AJ57" s="27">
        <v>0</v>
      </c>
      <c r="AK57" s="27">
        <v>0</v>
      </c>
      <c r="AL57" s="27">
        <v>0</v>
      </c>
      <c r="AM57" s="27">
        <v>0</v>
      </c>
      <c r="AN57" s="27">
        <v>4446.79</v>
      </c>
      <c r="AO57" s="28"/>
    </row>
    <row r="58" spans="35:41" x14ac:dyDescent="0.3">
      <c r="AI58" s="8" t="s">
        <v>22</v>
      </c>
      <c r="AJ58" s="7"/>
      <c r="AK58" s="7"/>
      <c r="AL58" s="7"/>
      <c r="AM58" s="7"/>
      <c r="AN58" s="6"/>
      <c r="AO58" s="11"/>
    </row>
    <row r="59" spans="35:41" x14ac:dyDescent="0.3">
      <c r="AI59" s="5" t="s">
        <v>21</v>
      </c>
      <c r="AJ59" s="29">
        <v>0</v>
      </c>
      <c r="AK59" s="29">
        <v>0</v>
      </c>
      <c r="AL59" s="29">
        <v>0</v>
      </c>
      <c r="AM59" s="29">
        <v>0</v>
      </c>
      <c r="AN59" s="29">
        <v>20000</v>
      </c>
      <c r="AO59" s="30"/>
    </row>
    <row r="60" spans="35:41" x14ac:dyDescent="0.3">
      <c r="AI60" s="5" t="s">
        <v>20</v>
      </c>
      <c r="AJ60" s="29">
        <v>0</v>
      </c>
      <c r="AK60" s="29">
        <v>0</v>
      </c>
      <c r="AL60" s="29">
        <v>0</v>
      </c>
      <c r="AM60" s="29">
        <v>0</v>
      </c>
      <c r="AN60" s="29">
        <v>0</v>
      </c>
      <c r="AO60" s="31"/>
    </row>
    <row r="61" spans="35:41" x14ac:dyDescent="0.3">
      <c r="AI61" s="5" t="s">
        <v>19</v>
      </c>
      <c r="AJ61" s="29">
        <v>0</v>
      </c>
      <c r="AK61" s="29">
        <v>0</v>
      </c>
      <c r="AL61" s="29">
        <v>0</v>
      </c>
      <c r="AM61" s="29">
        <v>0</v>
      </c>
      <c r="AN61" s="29">
        <v>0</v>
      </c>
      <c r="AO61" s="31"/>
    </row>
    <row r="62" spans="35:41" x14ac:dyDescent="0.3">
      <c r="AI62" s="5" t="s">
        <v>18</v>
      </c>
      <c r="AJ62" s="29">
        <v>0</v>
      </c>
      <c r="AK62" s="29">
        <v>0</v>
      </c>
      <c r="AL62" s="29">
        <v>0</v>
      </c>
      <c r="AM62" s="29">
        <v>0</v>
      </c>
      <c r="AN62" s="29">
        <v>0</v>
      </c>
      <c r="AO62" s="31"/>
    </row>
    <row r="63" spans="35:41" x14ac:dyDescent="0.3">
      <c r="AI63" s="5" t="s">
        <v>17</v>
      </c>
      <c r="AJ63" s="32">
        <v>1.1100000000000001</v>
      </c>
      <c r="AK63" s="32">
        <v>1.1100000000000001</v>
      </c>
      <c r="AL63" s="32">
        <v>1.1100000000000001</v>
      </c>
      <c r="AM63" s="32">
        <v>1.1100000000000001</v>
      </c>
      <c r="AN63" s="32">
        <v>1.1100000000000001</v>
      </c>
      <c r="AO63" s="31"/>
    </row>
    <row r="64" spans="35:41" x14ac:dyDescent="0.3">
      <c r="AI64" s="5" t="s">
        <v>16</v>
      </c>
      <c r="AJ64" s="32">
        <v>0</v>
      </c>
      <c r="AK64" s="32">
        <v>0</v>
      </c>
      <c r="AL64" s="32">
        <v>0</v>
      </c>
      <c r="AM64" s="32">
        <v>0</v>
      </c>
      <c r="AN64" s="32">
        <v>0</v>
      </c>
      <c r="AO64" s="31"/>
    </row>
    <row r="65" spans="35:41" x14ac:dyDescent="0.3">
      <c r="AI65" s="5" t="s">
        <v>15</v>
      </c>
      <c r="AJ65" s="32">
        <v>0</v>
      </c>
      <c r="AK65" s="32">
        <v>0</v>
      </c>
      <c r="AL65" s="32">
        <v>0</v>
      </c>
      <c r="AM65" s="32">
        <v>0</v>
      </c>
      <c r="AN65" s="32">
        <v>0</v>
      </c>
      <c r="AO65" s="31"/>
    </row>
    <row r="66" spans="35:41" x14ac:dyDescent="0.3">
      <c r="AI66" s="5" t="s">
        <v>14</v>
      </c>
      <c r="AJ66" s="32">
        <v>0</v>
      </c>
      <c r="AK66" s="32">
        <v>0</v>
      </c>
      <c r="AL66" s="32">
        <v>0</v>
      </c>
      <c r="AM66" s="32">
        <v>0</v>
      </c>
      <c r="AN66" s="32">
        <v>0</v>
      </c>
      <c r="AO66" s="31"/>
    </row>
    <row r="67" spans="35:41" x14ac:dyDescent="0.3">
      <c r="AI67" s="4" t="s">
        <v>131</v>
      </c>
      <c r="AJ67" s="27">
        <v>0</v>
      </c>
      <c r="AK67" s="27">
        <v>0</v>
      </c>
      <c r="AL67" s="27">
        <v>0</v>
      </c>
      <c r="AM67" s="27">
        <v>0</v>
      </c>
      <c r="AN67" s="27">
        <v>22260</v>
      </c>
      <c r="AO67" s="31"/>
    </row>
    <row r="68" spans="35:41" x14ac:dyDescent="0.3">
      <c r="AI68" s="3" t="s">
        <v>12</v>
      </c>
      <c r="AJ68" s="33">
        <v>0</v>
      </c>
      <c r="AK68" s="33">
        <v>0</v>
      </c>
      <c r="AL68" s="33">
        <v>0</v>
      </c>
      <c r="AM68" s="33">
        <v>0</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0</v>
      </c>
      <c r="AK71" s="27">
        <v>0</v>
      </c>
      <c r="AL71" s="27">
        <v>0</v>
      </c>
      <c r="AM71" s="27">
        <v>0</v>
      </c>
      <c r="AN71" s="27">
        <v>0</v>
      </c>
      <c r="AO71" s="28">
        <v>0</v>
      </c>
    </row>
    <row r="72" spans="35:41" x14ac:dyDescent="0.3">
      <c r="AI72" s="5">
        <v>0</v>
      </c>
      <c r="AJ72" s="27">
        <v>0</v>
      </c>
      <c r="AK72" s="27">
        <v>0</v>
      </c>
      <c r="AL72" s="27">
        <v>0</v>
      </c>
      <c r="AM72" s="27">
        <v>0</v>
      </c>
      <c r="AN72" s="27">
        <v>0</v>
      </c>
      <c r="AO72" s="28">
        <v>0</v>
      </c>
    </row>
    <row r="73" spans="35:41" x14ac:dyDescent="0.3">
      <c r="AI73" s="9" t="s">
        <v>23</v>
      </c>
      <c r="AJ73" s="27">
        <v>0</v>
      </c>
      <c r="AK73" s="27">
        <v>0</v>
      </c>
      <c r="AL73" s="27">
        <v>0</v>
      </c>
      <c r="AM73" s="27">
        <v>0</v>
      </c>
      <c r="AN73" s="27">
        <v>4446.79</v>
      </c>
      <c r="AO73" s="28"/>
    </row>
    <row r="74" spans="35:41" x14ac:dyDescent="0.3">
      <c r="AI74" s="8" t="s">
        <v>22</v>
      </c>
      <c r="AJ74" s="7"/>
      <c r="AK74" s="7"/>
      <c r="AL74" s="7"/>
      <c r="AM74" s="7"/>
      <c r="AN74" s="6"/>
      <c r="AO74" s="11"/>
    </row>
    <row r="75" spans="35:41" x14ac:dyDescent="0.3">
      <c r="AI75" s="5" t="s">
        <v>21</v>
      </c>
      <c r="AJ75" s="29">
        <v>0</v>
      </c>
      <c r="AK75" s="29">
        <v>0</v>
      </c>
      <c r="AL75" s="29">
        <v>0</v>
      </c>
      <c r="AM75" s="29">
        <v>0</v>
      </c>
      <c r="AN75" s="29">
        <v>20000</v>
      </c>
      <c r="AO75" s="30"/>
    </row>
    <row r="76" spans="35:41" x14ac:dyDescent="0.3">
      <c r="AI76" s="5" t="s">
        <v>20</v>
      </c>
      <c r="AJ76" s="29">
        <v>0</v>
      </c>
      <c r="AK76" s="29">
        <v>0</v>
      </c>
      <c r="AL76" s="29">
        <v>0</v>
      </c>
      <c r="AM76" s="29">
        <v>0</v>
      </c>
      <c r="AN76" s="29">
        <v>0</v>
      </c>
      <c r="AO76" s="31"/>
    </row>
    <row r="77" spans="35:41" x14ac:dyDescent="0.3">
      <c r="AI77" s="5" t="s">
        <v>19</v>
      </c>
      <c r="AJ77" s="29">
        <v>0</v>
      </c>
      <c r="AK77" s="29">
        <v>0</v>
      </c>
      <c r="AL77" s="29">
        <v>0</v>
      </c>
      <c r="AM77" s="29">
        <v>0</v>
      </c>
      <c r="AN77" s="29">
        <v>0</v>
      </c>
      <c r="AO77" s="31"/>
    </row>
    <row r="78" spans="35:41" x14ac:dyDescent="0.3">
      <c r="AI78" s="5" t="s">
        <v>18</v>
      </c>
      <c r="AJ78" s="29">
        <v>0</v>
      </c>
      <c r="AK78" s="29">
        <v>0</v>
      </c>
      <c r="AL78" s="29">
        <v>0</v>
      </c>
      <c r="AM78" s="29">
        <v>0</v>
      </c>
      <c r="AN78" s="29">
        <v>0</v>
      </c>
      <c r="AO78" s="31"/>
    </row>
    <row r="79" spans="35:41" x14ac:dyDescent="0.3">
      <c r="AI79" s="5" t="s">
        <v>17</v>
      </c>
      <c r="AJ79" s="32">
        <v>1.1100000000000001</v>
      </c>
      <c r="AK79" s="32">
        <v>1.1100000000000001</v>
      </c>
      <c r="AL79" s="32">
        <v>1.1100000000000001</v>
      </c>
      <c r="AM79" s="32">
        <v>1.1100000000000001</v>
      </c>
      <c r="AN79" s="32">
        <v>1.1100000000000001</v>
      </c>
      <c r="AO79" s="31"/>
    </row>
    <row r="80" spans="35:41" x14ac:dyDescent="0.3">
      <c r="AI80" s="5" t="s">
        <v>16</v>
      </c>
      <c r="AJ80" s="32">
        <v>0</v>
      </c>
      <c r="AK80" s="32">
        <v>0</v>
      </c>
      <c r="AL80" s="32">
        <v>0</v>
      </c>
      <c r="AM80" s="32">
        <v>0</v>
      </c>
      <c r="AN80" s="32">
        <v>0</v>
      </c>
      <c r="AO80" s="31"/>
    </row>
    <row r="81" spans="35:41" x14ac:dyDescent="0.3">
      <c r="AI81" s="5" t="s">
        <v>15</v>
      </c>
      <c r="AJ81" s="32">
        <v>0</v>
      </c>
      <c r="AK81" s="32">
        <v>0</v>
      </c>
      <c r="AL81" s="32">
        <v>0</v>
      </c>
      <c r="AM81" s="32">
        <v>0</v>
      </c>
      <c r="AN81" s="32">
        <v>0</v>
      </c>
      <c r="AO81" s="31"/>
    </row>
    <row r="82" spans="35:41" x14ac:dyDescent="0.3">
      <c r="AI82" s="5" t="s">
        <v>14</v>
      </c>
      <c r="AJ82" s="32">
        <v>0</v>
      </c>
      <c r="AK82" s="32">
        <v>0</v>
      </c>
      <c r="AL82" s="32">
        <v>0</v>
      </c>
      <c r="AM82" s="32">
        <v>0</v>
      </c>
      <c r="AN82" s="32">
        <v>0</v>
      </c>
      <c r="AO82" s="31"/>
    </row>
    <row r="83" spans="35:41" x14ac:dyDescent="0.3">
      <c r="AI83" s="4" t="s">
        <v>131</v>
      </c>
      <c r="AJ83" s="27">
        <v>0</v>
      </c>
      <c r="AK83" s="27">
        <v>0</v>
      </c>
      <c r="AL83" s="27">
        <v>0</v>
      </c>
      <c r="AM83" s="27">
        <v>0</v>
      </c>
      <c r="AN83" s="27">
        <v>22260</v>
      </c>
      <c r="AO83" s="31"/>
    </row>
    <row r="84" spans="35:41" x14ac:dyDescent="0.3">
      <c r="AI84" s="3" t="s">
        <v>12</v>
      </c>
      <c r="AJ84" s="33">
        <v>0</v>
      </c>
      <c r="AK84" s="33">
        <v>0</v>
      </c>
      <c r="AL84" s="33">
        <v>0</v>
      </c>
      <c r="AM84" s="33">
        <v>0</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4446.79</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20000</v>
      </c>
      <c r="AO91" s="30"/>
    </row>
    <row r="92" spans="35:41" x14ac:dyDescent="0.3">
      <c r="AI92" s="5" t="s">
        <v>20</v>
      </c>
      <c r="AJ92" s="29">
        <v>0</v>
      </c>
      <c r="AK92" s="29">
        <v>0</v>
      </c>
      <c r="AL92" s="29">
        <v>0</v>
      </c>
      <c r="AM92" s="29">
        <v>0</v>
      </c>
      <c r="AN92" s="29">
        <v>0</v>
      </c>
      <c r="AO92" s="31"/>
    </row>
    <row r="93" spans="35:41" x14ac:dyDescent="0.3">
      <c r="AI93" s="5" t="s">
        <v>19</v>
      </c>
      <c r="AJ93" s="29">
        <v>0</v>
      </c>
      <c r="AK93" s="29">
        <v>0</v>
      </c>
      <c r="AL93" s="29">
        <v>0</v>
      </c>
      <c r="AM93" s="29">
        <v>0</v>
      </c>
      <c r="AN93" s="29">
        <v>0</v>
      </c>
      <c r="AO93" s="31"/>
    </row>
    <row r="94" spans="35:41" x14ac:dyDescent="0.3">
      <c r="AI94" s="5" t="s">
        <v>18</v>
      </c>
      <c r="AJ94" s="29">
        <v>0</v>
      </c>
      <c r="AK94" s="29">
        <v>0</v>
      </c>
      <c r="AL94" s="29">
        <v>0</v>
      </c>
      <c r="AM94" s="29">
        <v>0</v>
      </c>
      <c r="AN94" s="29">
        <v>0</v>
      </c>
      <c r="AO94" s="31"/>
    </row>
    <row r="95" spans="35:41" x14ac:dyDescent="0.3">
      <c r="AI95" s="5" t="s">
        <v>17</v>
      </c>
      <c r="AJ95" s="32">
        <v>1.1100000000000001</v>
      </c>
      <c r="AK95" s="32">
        <v>1.1100000000000001</v>
      </c>
      <c r="AL95" s="32">
        <v>1.1100000000000001</v>
      </c>
      <c r="AM95" s="32">
        <v>1.1100000000000001</v>
      </c>
      <c r="AN95" s="32">
        <v>1.1100000000000001</v>
      </c>
      <c r="AO95" s="31"/>
    </row>
    <row r="96" spans="35:41" x14ac:dyDescent="0.3">
      <c r="AI96" s="5" t="s">
        <v>16</v>
      </c>
      <c r="AJ96" s="32">
        <v>0</v>
      </c>
      <c r="AK96" s="32">
        <v>0</v>
      </c>
      <c r="AL96" s="32">
        <v>0</v>
      </c>
      <c r="AM96" s="32">
        <v>0</v>
      </c>
      <c r="AN96" s="32">
        <v>0</v>
      </c>
      <c r="AO96" s="31"/>
    </row>
    <row r="97" spans="35:41" x14ac:dyDescent="0.3">
      <c r="AI97" s="5" t="s">
        <v>15</v>
      </c>
      <c r="AJ97" s="32">
        <v>0</v>
      </c>
      <c r="AK97" s="32">
        <v>0</v>
      </c>
      <c r="AL97" s="32">
        <v>0</v>
      </c>
      <c r="AM97" s="32">
        <v>0</v>
      </c>
      <c r="AN97" s="32">
        <v>0</v>
      </c>
      <c r="AO97" s="31"/>
    </row>
    <row r="98" spans="35:41" x14ac:dyDescent="0.3">
      <c r="AI98" s="5" t="s">
        <v>14</v>
      </c>
      <c r="AJ98" s="32">
        <v>0</v>
      </c>
      <c r="AK98" s="32">
        <v>0</v>
      </c>
      <c r="AL98" s="32">
        <v>0</v>
      </c>
      <c r="AM98" s="32">
        <v>0</v>
      </c>
      <c r="AN98" s="32">
        <v>0</v>
      </c>
      <c r="AO98" s="31"/>
    </row>
    <row r="99" spans="35:41" x14ac:dyDescent="0.3">
      <c r="AI99" s="4" t="s">
        <v>131</v>
      </c>
      <c r="AJ99" s="27">
        <v>0</v>
      </c>
      <c r="AK99" s="27">
        <v>0</v>
      </c>
      <c r="AL99" s="27">
        <v>0</v>
      </c>
      <c r="AM99" s="27">
        <v>0</v>
      </c>
      <c r="AN99" s="27">
        <v>22260</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4446.79</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20000</v>
      </c>
      <c r="AO107" s="30"/>
    </row>
    <row r="108" spans="35:41" x14ac:dyDescent="0.3">
      <c r="AI108" s="5" t="s">
        <v>20</v>
      </c>
      <c r="AJ108" s="29">
        <v>0</v>
      </c>
      <c r="AK108" s="29">
        <v>0</v>
      </c>
      <c r="AL108" s="29">
        <v>0</v>
      </c>
      <c r="AM108" s="29">
        <v>0</v>
      </c>
      <c r="AN108" s="29">
        <v>0</v>
      </c>
      <c r="AO108" s="31"/>
    </row>
    <row r="109" spans="35:41" x14ac:dyDescent="0.3">
      <c r="AI109" s="5" t="s">
        <v>19</v>
      </c>
      <c r="AJ109" s="29">
        <v>0</v>
      </c>
      <c r="AK109" s="29">
        <v>0</v>
      </c>
      <c r="AL109" s="29">
        <v>0</v>
      </c>
      <c r="AM109" s="29">
        <v>0</v>
      </c>
      <c r="AN109" s="29">
        <v>0</v>
      </c>
      <c r="AO109" s="31"/>
    </row>
    <row r="110" spans="35:41" x14ac:dyDescent="0.3">
      <c r="AI110" s="5" t="s">
        <v>18</v>
      </c>
      <c r="AJ110" s="29">
        <v>0</v>
      </c>
      <c r="AK110" s="29">
        <v>0</v>
      </c>
      <c r="AL110" s="29">
        <v>0</v>
      </c>
      <c r="AM110" s="29">
        <v>0</v>
      </c>
      <c r="AN110" s="29">
        <v>0</v>
      </c>
      <c r="AO110" s="31"/>
    </row>
    <row r="111" spans="35:41" x14ac:dyDescent="0.3">
      <c r="AI111" s="5" t="s">
        <v>17</v>
      </c>
      <c r="AJ111" s="32">
        <v>1.1100000000000001</v>
      </c>
      <c r="AK111" s="32">
        <v>1.1100000000000001</v>
      </c>
      <c r="AL111" s="32">
        <v>1.1100000000000001</v>
      </c>
      <c r="AM111" s="32">
        <v>1.1100000000000001</v>
      </c>
      <c r="AN111" s="32">
        <v>1.1100000000000001</v>
      </c>
      <c r="AO111" s="31"/>
    </row>
    <row r="112" spans="35:41" x14ac:dyDescent="0.3">
      <c r="AI112" s="5" t="s">
        <v>16</v>
      </c>
      <c r="AJ112" s="32">
        <v>0</v>
      </c>
      <c r="AK112" s="32">
        <v>0</v>
      </c>
      <c r="AL112" s="32">
        <v>0</v>
      </c>
      <c r="AM112" s="32">
        <v>0</v>
      </c>
      <c r="AN112" s="32">
        <v>0</v>
      </c>
      <c r="AO112" s="31"/>
    </row>
    <row r="113" spans="35:41" x14ac:dyDescent="0.3">
      <c r="AI113" s="5" t="s">
        <v>15</v>
      </c>
      <c r="AJ113" s="32">
        <v>0</v>
      </c>
      <c r="AK113" s="32">
        <v>0</v>
      </c>
      <c r="AL113" s="32">
        <v>0</v>
      </c>
      <c r="AM113" s="32">
        <v>0</v>
      </c>
      <c r="AN113" s="32">
        <v>0</v>
      </c>
      <c r="AO113" s="31"/>
    </row>
    <row r="114" spans="35:41" x14ac:dyDescent="0.3">
      <c r="AI114" s="5" t="s">
        <v>14</v>
      </c>
      <c r="AJ114" s="32">
        <v>0</v>
      </c>
      <c r="AK114" s="32">
        <v>0</v>
      </c>
      <c r="AL114" s="32">
        <v>0</v>
      </c>
      <c r="AM114" s="32">
        <v>0</v>
      </c>
      <c r="AN114" s="32">
        <v>0</v>
      </c>
      <c r="AO114" s="31"/>
    </row>
    <row r="115" spans="35:41" x14ac:dyDescent="0.3">
      <c r="AI115" s="4" t="s">
        <v>131</v>
      </c>
      <c r="AJ115" s="27">
        <v>0</v>
      </c>
      <c r="AK115" s="27">
        <v>0</v>
      </c>
      <c r="AL115" s="27">
        <v>0</v>
      </c>
      <c r="AM115" s="27">
        <v>0</v>
      </c>
      <c r="AN115" s="27">
        <v>22260</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4446.79</v>
      </c>
      <c r="AM121" s="35"/>
    </row>
    <row r="122" spans="35:41" x14ac:dyDescent="0.3">
      <c r="AI122" s="8" t="s">
        <v>22</v>
      </c>
      <c r="AJ122" s="7"/>
      <c r="AK122" s="7"/>
      <c r="AL122" s="6"/>
      <c r="AM122" s="6"/>
    </row>
    <row r="123" spans="35:41" x14ac:dyDescent="0.3">
      <c r="AI123" s="5" t="s">
        <v>21</v>
      </c>
      <c r="AJ123" s="29">
        <v>0</v>
      </c>
      <c r="AK123" s="29">
        <v>0</v>
      </c>
      <c r="AL123" s="29">
        <v>20000</v>
      </c>
      <c r="AM123" s="36"/>
    </row>
    <row r="124" spans="35:41" x14ac:dyDescent="0.3">
      <c r="AI124" s="5" t="s">
        <v>20</v>
      </c>
      <c r="AJ124" s="29">
        <v>0</v>
      </c>
      <c r="AK124" s="29">
        <v>0</v>
      </c>
      <c r="AL124" s="29">
        <v>0</v>
      </c>
      <c r="AM124" s="37"/>
    </row>
    <row r="125" spans="35:41" x14ac:dyDescent="0.3">
      <c r="AI125" s="5" t="s">
        <v>19</v>
      </c>
      <c r="AJ125" s="29">
        <v>0</v>
      </c>
      <c r="AK125" s="29">
        <v>0</v>
      </c>
      <c r="AL125" s="29">
        <v>0</v>
      </c>
      <c r="AM125" s="37"/>
    </row>
    <row r="126" spans="35:41" x14ac:dyDescent="0.3">
      <c r="AI126" s="5" t="s">
        <v>18</v>
      </c>
      <c r="AJ126" s="29">
        <v>0</v>
      </c>
      <c r="AK126" s="29">
        <v>0</v>
      </c>
      <c r="AL126" s="29">
        <v>0</v>
      </c>
      <c r="AM126" s="37"/>
    </row>
    <row r="127" spans="35:41" x14ac:dyDescent="0.3">
      <c r="AI127" s="5" t="s">
        <v>17</v>
      </c>
      <c r="AJ127" s="32">
        <v>1.1100000000000001</v>
      </c>
      <c r="AK127" s="32">
        <v>1.1100000000000001</v>
      </c>
      <c r="AL127" s="32">
        <v>1.1100000000000001</v>
      </c>
      <c r="AM127" s="37"/>
    </row>
    <row r="128" spans="35:41" x14ac:dyDescent="0.3">
      <c r="AI128" s="5" t="s">
        <v>16</v>
      </c>
      <c r="AJ128" s="32">
        <v>0</v>
      </c>
      <c r="AK128" s="32">
        <v>0</v>
      </c>
      <c r="AL128" s="32">
        <v>0</v>
      </c>
      <c r="AM128" s="37"/>
    </row>
    <row r="129" spans="35:41" x14ac:dyDescent="0.3">
      <c r="AI129" s="5" t="s">
        <v>15</v>
      </c>
      <c r="AJ129" s="32">
        <v>0</v>
      </c>
      <c r="AK129" s="32">
        <v>0</v>
      </c>
      <c r="AL129" s="32">
        <v>0</v>
      </c>
      <c r="AM129" s="37"/>
    </row>
    <row r="130" spans="35:41" x14ac:dyDescent="0.3">
      <c r="AI130" s="5" t="s">
        <v>14</v>
      </c>
      <c r="AJ130" s="32">
        <v>0</v>
      </c>
      <c r="AK130" s="32">
        <v>0</v>
      </c>
      <c r="AL130" s="32">
        <v>0</v>
      </c>
      <c r="AM130" s="37"/>
    </row>
    <row r="131" spans="35:41" x14ac:dyDescent="0.3">
      <c r="AI131" s="4" t="s">
        <v>131</v>
      </c>
      <c r="AJ131" s="27">
        <v>0</v>
      </c>
      <c r="AK131" s="27">
        <v>0</v>
      </c>
      <c r="AL131" s="27">
        <v>22260</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1701</v>
      </c>
      <c r="C150" s="85">
        <v>0</v>
      </c>
      <c r="D150" s="85">
        <v>0</v>
      </c>
      <c r="E150" s="85">
        <v>0</v>
      </c>
      <c r="F150" s="85">
        <v>0</v>
      </c>
      <c r="G150" s="85">
        <v>0</v>
      </c>
      <c r="H150" s="85">
        <v>0</v>
      </c>
      <c r="I150" s="85">
        <v>0</v>
      </c>
      <c r="J150" s="85">
        <v>0</v>
      </c>
      <c r="K150" s="85">
        <v>0</v>
      </c>
      <c r="L150" s="85">
        <v>0</v>
      </c>
      <c r="M150" s="85">
        <v>0</v>
      </c>
      <c r="N150" s="85">
        <v>0</v>
      </c>
      <c r="O150" s="85">
        <v>0</v>
      </c>
      <c r="P150" s="85">
        <v>0</v>
      </c>
      <c r="Q150" s="85">
        <v>0</v>
      </c>
      <c r="R150" s="85">
        <v>0</v>
      </c>
      <c r="S150" s="85">
        <v>0</v>
      </c>
      <c r="T150" s="85">
        <v>0</v>
      </c>
      <c r="U150" s="85">
        <v>0</v>
      </c>
      <c r="V150" s="85">
        <v>0</v>
      </c>
      <c r="W150" s="85">
        <v>0</v>
      </c>
      <c r="X150" s="85">
        <v>0</v>
      </c>
      <c r="Y150" s="85">
        <v>0</v>
      </c>
      <c r="Z150" s="85">
        <v>0</v>
      </c>
      <c r="AA150" s="85">
        <v>0</v>
      </c>
      <c r="AB150" s="85">
        <v>0</v>
      </c>
      <c r="AC150" s="85">
        <v>0</v>
      </c>
      <c r="AD150" s="85">
        <v>0</v>
      </c>
      <c r="AE150" s="85">
        <v>0</v>
      </c>
      <c r="AF150" s="85">
        <v>1701</v>
      </c>
      <c r="AG150" s="86">
        <v>0.59620552511826852</v>
      </c>
      <c r="AH150" s="24"/>
      <c r="AI150" s="24"/>
      <c r="AJ150" s="24"/>
      <c r="AK150" s="24"/>
      <c r="AL150" s="24"/>
      <c r="AM150" s="24"/>
      <c r="AN150" s="24"/>
      <c r="AO150" s="78"/>
      <c r="AP150" s="24"/>
    </row>
    <row r="151" spans="1:42" x14ac:dyDescent="0.3">
      <c r="A151" s="83" t="s">
        <v>24</v>
      </c>
      <c r="B151" s="85">
        <v>1152.04</v>
      </c>
      <c r="C151" s="85">
        <v>0</v>
      </c>
      <c r="D151" s="85">
        <v>0</v>
      </c>
      <c r="E151" s="85">
        <v>0</v>
      </c>
      <c r="F151" s="85">
        <v>0</v>
      </c>
      <c r="G151" s="85">
        <v>0</v>
      </c>
      <c r="H151" s="85">
        <v>0</v>
      </c>
      <c r="I151" s="85">
        <v>0</v>
      </c>
      <c r="J151" s="85">
        <v>0</v>
      </c>
      <c r="K151" s="85">
        <v>0</v>
      </c>
      <c r="L151" s="85">
        <v>0</v>
      </c>
      <c r="M151" s="85">
        <v>0</v>
      </c>
      <c r="N151" s="85">
        <v>0</v>
      </c>
      <c r="O151" s="85">
        <v>0</v>
      </c>
      <c r="P151" s="85">
        <v>0</v>
      </c>
      <c r="Q151" s="85">
        <v>0</v>
      </c>
      <c r="R151" s="85">
        <v>0</v>
      </c>
      <c r="S151" s="85">
        <v>0</v>
      </c>
      <c r="T151" s="85">
        <v>0</v>
      </c>
      <c r="U151" s="85">
        <v>0</v>
      </c>
      <c r="V151" s="85">
        <v>0</v>
      </c>
      <c r="W151" s="85">
        <v>0</v>
      </c>
      <c r="X151" s="85">
        <v>0</v>
      </c>
      <c r="Y151" s="85">
        <v>0</v>
      </c>
      <c r="Z151" s="85">
        <v>0</v>
      </c>
      <c r="AA151" s="85">
        <v>0</v>
      </c>
      <c r="AB151" s="85">
        <v>0</v>
      </c>
      <c r="AC151" s="85">
        <v>0</v>
      </c>
      <c r="AD151" s="85">
        <v>0</v>
      </c>
      <c r="AE151" s="85">
        <v>0</v>
      </c>
      <c r="AF151" s="85">
        <v>1152.04</v>
      </c>
      <c r="AG151" s="86">
        <v>0.40379447488173154</v>
      </c>
      <c r="AH151" s="24"/>
      <c r="AI151" s="24"/>
      <c r="AJ151" s="24"/>
      <c r="AK151" s="24"/>
      <c r="AL151" s="24"/>
      <c r="AM151" s="24"/>
      <c r="AN151" s="24"/>
      <c r="AO151" s="78"/>
      <c r="AP151" s="24"/>
    </row>
    <row r="152" spans="1:42" x14ac:dyDescent="0.3">
      <c r="A152" s="80" t="s">
        <v>23</v>
      </c>
      <c r="B152" s="85">
        <v>2853.04</v>
      </c>
      <c r="C152" s="85">
        <v>0</v>
      </c>
      <c r="D152" s="85">
        <v>0</v>
      </c>
      <c r="E152" s="85">
        <v>0</v>
      </c>
      <c r="F152" s="85">
        <v>0</v>
      </c>
      <c r="G152" s="85">
        <v>0</v>
      </c>
      <c r="H152" s="85">
        <v>0</v>
      </c>
      <c r="I152" s="85">
        <v>0</v>
      </c>
      <c r="J152" s="85">
        <v>0</v>
      </c>
      <c r="K152" s="85">
        <v>0</v>
      </c>
      <c r="L152" s="85">
        <v>0</v>
      </c>
      <c r="M152" s="85">
        <v>0</v>
      </c>
      <c r="N152" s="85">
        <v>0</v>
      </c>
      <c r="O152" s="85">
        <v>0</v>
      </c>
      <c r="P152" s="85">
        <v>0</v>
      </c>
      <c r="Q152" s="85">
        <v>0</v>
      </c>
      <c r="R152" s="85">
        <v>0</v>
      </c>
      <c r="S152" s="85">
        <v>0</v>
      </c>
      <c r="T152" s="85">
        <v>0</v>
      </c>
      <c r="U152" s="85">
        <v>0</v>
      </c>
      <c r="V152" s="85">
        <v>0</v>
      </c>
      <c r="W152" s="85">
        <v>0</v>
      </c>
      <c r="X152" s="85">
        <v>0</v>
      </c>
      <c r="Y152" s="85">
        <v>0</v>
      </c>
      <c r="Z152" s="85">
        <v>0</v>
      </c>
      <c r="AA152" s="85">
        <v>0</v>
      </c>
      <c r="AB152" s="85">
        <v>0</v>
      </c>
      <c r="AC152" s="85">
        <v>0</v>
      </c>
      <c r="AD152" s="85">
        <v>0</v>
      </c>
      <c r="AE152" s="85">
        <v>0</v>
      </c>
      <c r="AF152" s="85">
        <v>2853.04</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20000</v>
      </c>
      <c r="C154" s="88">
        <v>0</v>
      </c>
      <c r="D154" s="88">
        <v>0</v>
      </c>
      <c r="E154" s="88">
        <v>0</v>
      </c>
      <c r="F154" s="88">
        <v>0</v>
      </c>
      <c r="G154" s="88">
        <v>0</v>
      </c>
      <c r="H154" s="88">
        <v>0</v>
      </c>
      <c r="I154" s="88">
        <v>0</v>
      </c>
      <c r="J154" s="88">
        <v>0</v>
      </c>
      <c r="K154" s="88">
        <v>0</v>
      </c>
      <c r="L154" s="88">
        <v>0</v>
      </c>
      <c r="M154" s="88">
        <v>0</v>
      </c>
      <c r="N154" s="88">
        <v>0</v>
      </c>
      <c r="O154" s="88">
        <v>0</v>
      </c>
      <c r="P154" s="88">
        <v>0</v>
      </c>
      <c r="Q154" s="88">
        <v>0</v>
      </c>
      <c r="R154" s="88">
        <v>0</v>
      </c>
      <c r="S154" s="88">
        <v>0</v>
      </c>
      <c r="T154" s="88">
        <v>0</v>
      </c>
      <c r="U154" s="88">
        <v>0</v>
      </c>
      <c r="V154" s="88">
        <v>0</v>
      </c>
      <c r="W154" s="88">
        <v>0</v>
      </c>
      <c r="X154" s="88">
        <v>0</v>
      </c>
      <c r="Y154" s="88">
        <v>0</v>
      </c>
      <c r="Z154" s="88">
        <v>0</v>
      </c>
      <c r="AA154" s="88">
        <v>0</v>
      </c>
      <c r="AB154" s="88">
        <v>0</v>
      </c>
      <c r="AC154" s="88">
        <v>0</v>
      </c>
      <c r="AD154" s="88">
        <v>0</v>
      </c>
      <c r="AE154" s="88">
        <v>0</v>
      </c>
      <c r="AF154" s="85">
        <v>20000</v>
      </c>
      <c r="AG154" s="77"/>
      <c r="AH154" s="24"/>
      <c r="AI154" s="24"/>
      <c r="AJ154" s="24"/>
      <c r="AK154" s="24"/>
      <c r="AL154" s="24"/>
      <c r="AM154" s="24"/>
      <c r="AN154" s="24"/>
      <c r="AO154" s="78"/>
      <c r="AP154" s="24"/>
    </row>
    <row r="155" spans="1:42" x14ac:dyDescent="0.3">
      <c r="A155" s="83" t="s">
        <v>20</v>
      </c>
      <c r="B155" s="88">
        <v>0</v>
      </c>
      <c r="C155" s="88">
        <v>0</v>
      </c>
      <c r="D155" s="88">
        <v>0</v>
      </c>
      <c r="E155" s="88">
        <v>0</v>
      </c>
      <c r="F155" s="88">
        <v>0</v>
      </c>
      <c r="G155" s="88">
        <v>0</v>
      </c>
      <c r="H155" s="88">
        <v>0</v>
      </c>
      <c r="I155" s="88">
        <v>0</v>
      </c>
      <c r="J155" s="88">
        <v>0</v>
      </c>
      <c r="K155" s="88">
        <v>0</v>
      </c>
      <c r="L155" s="88">
        <v>0</v>
      </c>
      <c r="M155" s="88">
        <v>0</v>
      </c>
      <c r="N155" s="88">
        <v>0</v>
      </c>
      <c r="O155" s="88">
        <v>0</v>
      </c>
      <c r="P155" s="88">
        <v>0</v>
      </c>
      <c r="Q155" s="88">
        <v>0</v>
      </c>
      <c r="R155" s="88">
        <v>0</v>
      </c>
      <c r="S155" s="88">
        <v>0</v>
      </c>
      <c r="T155" s="88">
        <v>0</v>
      </c>
      <c r="U155" s="88">
        <v>0</v>
      </c>
      <c r="V155" s="88">
        <v>0</v>
      </c>
      <c r="W155" s="88">
        <v>0</v>
      </c>
      <c r="X155" s="88">
        <v>0</v>
      </c>
      <c r="Y155" s="88">
        <v>0</v>
      </c>
      <c r="Z155" s="88">
        <v>0</v>
      </c>
      <c r="AA155" s="88">
        <v>0</v>
      </c>
      <c r="AB155" s="88">
        <v>0</v>
      </c>
      <c r="AC155" s="88">
        <v>0</v>
      </c>
      <c r="AD155" s="88">
        <v>0</v>
      </c>
      <c r="AE155" s="88">
        <v>0</v>
      </c>
      <c r="AF155" s="85">
        <v>0</v>
      </c>
      <c r="AG155" s="77"/>
      <c r="AH155" s="24"/>
      <c r="AI155" s="24"/>
      <c r="AJ155" s="24"/>
      <c r="AK155" s="24"/>
      <c r="AL155" s="24"/>
      <c r="AM155" s="24"/>
      <c r="AN155" s="24"/>
      <c r="AO155" s="78"/>
      <c r="AP155" s="24"/>
    </row>
    <row r="156" spans="1:42" x14ac:dyDescent="0.3">
      <c r="A156" s="83" t="s">
        <v>19</v>
      </c>
      <c r="B156" s="88">
        <v>0</v>
      </c>
      <c r="C156" s="88">
        <v>0</v>
      </c>
      <c r="D156" s="88">
        <v>0</v>
      </c>
      <c r="E156" s="88">
        <v>0</v>
      </c>
      <c r="F156" s="88">
        <v>0</v>
      </c>
      <c r="G156" s="88">
        <v>0</v>
      </c>
      <c r="H156" s="88">
        <v>0</v>
      </c>
      <c r="I156" s="88">
        <v>0</v>
      </c>
      <c r="J156" s="88">
        <v>0</v>
      </c>
      <c r="K156" s="88">
        <v>0</v>
      </c>
      <c r="L156" s="88">
        <v>0</v>
      </c>
      <c r="M156" s="88">
        <v>0</v>
      </c>
      <c r="N156" s="88">
        <v>0</v>
      </c>
      <c r="O156" s="88">
        <v>0</v>
      </c>
      <c r="P156" s="88">
        <v>0</v>
      </c>
      <c r="Q156" s="88">
        <v>0</v>
      </c>
      <c r="R156" s="88">
        <v>0</v>
      </c>
      <c r="S156" s="88">
        <v>0</v>
      </c>
      <c r="T156" s="88">
        <v>0</v>
      </c>
      <c r="U156" s="88">
        <v>0</v>
      </c>
      <c r="V156" s="88">
        <v>0</v>
      </c>
      <c r="W156" s="88">
        <v>0</v>
      </c>
      <c r="X156" s="88">
        <v>0</v>
      </c>
      <c r="Y156" s="88">
        <v>0</v>
      </c>
      <c r="Z156" s="88">
        <v>0</v>
      </c>
      <c r="AA156" s="88">
        <v>0</v>
      </c>
      <c r="AB156" s="88">
        <v>0</v>
      </c>
      <c r="AC156" s="88">
        <v>0</v>
      </c>
      <c r="AD156" s="88">
        <v>0</v>
      </c>
      <c r="AE156" s="88">
        <v>0</v>
      </c>
      <c r="AF156" s="85">
        <v>0</v>
      </c>
      <c r="AG156" s="77"/>
      <c r="AH156" s="24"/>
      <c r="AI156" s="24"/>
      <c r="AJ156" s="24"/>
      <c r="AK156" s="24"/>
      <c r="AL156" s="24"/>
      <c r="AM156" s="24"/>
      <c r="AN156" s="24"/>
      <c r="AO156" s="78"/>
      <c r="AP156" s="24"/>
    </row>
    <row r="157" spans="1:42" x14ac:dyDescent="0.3">
      <c r="A157" s="83" t="s">
        <v>18</v>
      </c>
      <c r="B157" s="88">
        <v>0</v>
      </c>
      <c r="C157" s="88">
        <v>0</v>
      </c>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c r="X157" s="88">
        <v>0</v>
      </c>
      <c r="Y157" s="88">
        <v>0</v>
      </c>
      <c r="Z157" s="88">
        <v>0</v>
      </c>
      <c r="AA157" s="88">
        <v>0</v>
      </c>
      <c r="AB157" s="88">
        <v>0</v>
      </c>
      <c r="AC157" s="88">
        <v>0</v>
      </c>
      <c r="AD157" s="88">
        <v>0</v>
      </c>
      <c r="AE157" s="88">
        <v>0</v>
      </c>
      <c r="AF157" s="85">
        <v>0</v>
      </c>
      <c r="AG157" s="77"/>
      <c r="AH157" s="24"/>
      <c r="AI157" s="24"/>
      <c r="AJ157" s="24"/>
      <c r="AK157" s="24"/>
      <c r="AL157" s="24"/>
      <c r="AM157" s="24"/>
      <c r="AN157" s="24"/>
      <c r="AO157" s="78"/>
      <c r="AP157" s="24"/>
    </row>
    <row r="158" spans="1:42" x14ac:dyDescent="0.3">
      <c r="A158" s="83" t="s">
        <v>17</v>
      </c>
      <c r="B158" s="89">
        <v>0.24</v>
      </c>
      <c r="C158" s="89">
        <v>0.24</v>
      </c>
      <c r="D158" s="89">
        <v>0.24</v>
      </c>
      <c r="E158" s="89">
        <v>0.24</v>
      </c>
      <c r="F158" s="89">
        <v>0.24</v>
      </c>
      <c r="G158" s="89">
        <v>0.24</v>
      </c>
      <c r="H158" s="89">
        <v>0.24</v>
      </c>
      <c r="I158" s="89">
        <v>0.24</v>
      </c>
      <c r="J158" s="89">
        <v>0.24</v>
      </c>
      <c r="K158" s="89">
        <v>0.24</v>
      </c>
      <c r="L158" s="89">
        <v>0.24</v>
      </c>
      <c r="M158" s="89">
        <v>0.24</v>
      </c>
      <c r="N158" s="89">
        <v>0.24</v>
      </c>
      <c r="O158" s="89">
        <v>0.24</v>
      </c>
      <c r="P158" s="89">
        <v>0.24</v>
      </c>
      <c r="Q158" s="89">
        <v>0.24</v>
      </c>
      <c r="R158" s="89">
        <v>0.24</v>
      </c>
      <c r="S158" s="89">
        <v>0.24</v>
      </c>
      <c r="T158" s="89">
        <v>0.24</v>
      </c>
      <c r="U158" s="89">
        <v>0.24</v>
      </c>
      <c r="V158" s="89">
        <v>0.24</v>
      </c>
      <c r="W158" s="89">
        <v>0.24</v>
      </c>
      <c r="X158" s="89">
        <v>0.24</v>
      </c>
      <c r="Y158" s="89">
        <v>0.24</v>
      </c>
      <c r="Z158" s="89">
        <v>0.24</v>
      </c>
      <c r="AA158" s="89">
        <v>0.24</v>
      </c>
      <c r="AB158" s="89">
        <v>0.24</v>
      </c>
      <c r="AC158" s="89">
        <v>0.24</v>
      </c>
      <c r="AD158" s="89">
        <v>0.24</v>
      </c>
      <c r="AE158" s="89">
        <v>0.24</v>
      </c>
      <c r="AF158" s="89">
        <v>0.24</v>
      </c>
      <c r="AG158" s="77"/>
      <c r="AH158" s="24"/>
      <c r="AI158" s="24"/>
      <c r="AJ158" s="24"/>
      <c r="AK158" s="24"/>
      <c r="AL158" s="24"/>
      <c r="AM158" s="24"/>
      <c r="AN158" s="24"/>
      <c r="AO158" s="78"/>
      <c r="AP158" s="24"/>
    </row>
    <row r="159" spans="1:42" x14ac:dyDescent="0.3">
      <c r="A159" s="83" t="s">
        <v>16</v>
      </c>
      <c r="B159" s="89">
        <v>0</v>
      </c>
      <c r="C159" s="89">
        <v>0</v>
      </c>
      <c r="D159" s="89">
        <v>0</v>
      </c>
      <c r="E159" s="89">
        <v>0</v>
      </c>
      <c r="F159" s="89">
        <v>0</v>
      </c>
      <c r="G159" s="89">
        <v>0</v>
      </c>
      <c r="H159" s="89">
        <v>0</v>
      </c>
      <c r="I159" s="89">
        <v>0</v>
      </c>
      <c r="J159" s="89">
        <v>0</v>
      </c>
      <c r="K159" s="89">
        <v>0</v>
      </c>
      <c r="L159" s="89">
        <v>0</v>
      </c>
      <c r="M159" s="89">
        <v>0</v>
      </c>
      <c r="N159" s="89">
        <v>0</v>
      </c>
      <c r="O159" s="89">
        <v>0</v>
      </c>
      <c r="P159" s="89">
        <v>0</v>
      </c>
      <c r="Q159" s="89">
        <v>0</v>
      </c>
      <c r="R159" s="89">
        <v>0</v>
      </c>
      <c r="S159" s="89">
        <v>0</v>
      </c>
      <c r="T159" s="89">
        <v>0</v>
      </c>
      <c r="U159" s="89">
        <v>0</v>
      </c>
      <c r="V159" s="89">
        <v>0</v>
      </c>
      <c r="W159" s="89">
        <v>0</v>
      </c>
      <c r="X159" s="89">
        <v>0</v>
      </c>
      <c r="Y159" s="89">
        <v>0</v>
      </c>
      <c r="Z159" s="89">
        <v>0</v>
      </c>
      <c r="AA159" s="89">
        <v>0</v>
      </c>
      <c r="AB159" s="89">
        <v>0</v>
      </c>
      <c r="AC159" s="89">
        <v>0</v>
      </c>
      <c r="AD159" s="89">
        <v>0</v>
      </c>
      <c r="AE159" s="89">
        <v>0</v>
      </c>
      <c r="AF159" s="89">
        <v>0</v>
      </c>
      <c r="AG159" s="77"/>
      <c r="AH159" s="24"/>
      <c r="AI159" s="24"/>
      <c r="AJ159" s="24"/>
      <c r="AK159" s="24"/>
      <c r="AL159" s="24"/>
      <c r="AM159" s="24"/>
      <c r="AN159" s="24"/>
      <c r="AO159" s="78"/>
      <c r="AP159" s="24"/>
    </row>
    <row r="160" spans="1:42" x14ac:dyDescent="0.3">
      <c r="A160" s="83" t="s">
        <v>15</v>
      </c>
      <c r="B160" s="89">
        <v>0</v>
      </c>
      <c r="C160" s="89">
        <v>0</v>
      </c>
      <c r="D160" s="89">
        <v>0</v>
      </c>
      <c r="E160" s="89">
        <v>0</v>
      </c>
      <c r="F160" s="89">
        <v>0</v>
      </c>
      <c r="G160" s="89">
        <v>0</v>
      </c>
      <c r="H160" s="89">
        <v>0</v>
      </c>
      <c r="I160" s="89">
        <v>0</v>
      </c>
      <c r="J160" s="89">
        <v>0</v>
      </c>
      <c r="K160" s="89">
        <v>0</v>
      </c>
      <c r="L160" s="89">
        <v>0</v>
      </c>
      <c r="M160" s="89">
        <v>0</v>
      </c>
      <c r="N160" s="89">
        <v>0</v>
      </c>
      <c r="O160" s="89">
        <v>0</v>
      </c>
      <c r="P160" s="89">
        <v>0</v>
      </c>
      <c r="Q160" s="89">
        <v>0</v>
      </c>
      <c r="R160" s="89">
        <v>0</v>
      </c>
      <c r="S160" s="89">
        <v>0</v>
      </c>
      <c r="T160" s="89">
        <v>0</v>
      </c>
      <c r="U160" s="89">
        <v>0</v>
      </c>
      <c r="V160" s="89">
        <v>0</v>
      </c>
      <c r="W160" s="89">
        <v>0</v>
      </c>
      <c r="X160" s="89">
        <v>0</v>
      </c>
      <c r="Y160" s="89">
        <v>0</v>
      </c>
      <c r="Z160" s="89">
        <v>0</v>
      </c>
      <c r="AA160" s="89">
        <v>0</v>
      </c>
      <c r="AB160" s="89">
        <v>0</v>
      </c>
      <c r="AC160" s="89">
        <v>0</v>
      </c>
      <c r="AD160" s="89">
        <v>0</v>
      </c>
      <c r="AE160" s="89">
        <v>0</v>
      </c>
      <c r="AF160" s="89">
        <v>0</v>
      </c>
      <c r="AG160" s="77"/>
      <c r="AH160" s="24"/>
      <c r="AI160" s="24"/>
      <c r="AJ160" s="24"/>
      <c r="AK160" s="24"/>
      <c r="AL160" s="24"/>
      <c r="AM160" s="24"/>
      <c r="AN160" s="24"/>
      <c r="AO160" s="78"/>
      <c r="AP160" s="24"/>
    </row>
    <row r="161" spans="1:42" x14ac:dyDescent="0.3">
      <c r="A161" s="83" t="s">
        <v>14</v>
      </c>
      <c r="B161" s="89">
        <v>0</v>
      </c>
      <c r="C161" s="89">
        <v>0</v>
      </c>
      <c r="D161" s="89">
        <v>0</v>
      </c>
      <c r="E161" s="89">
        <v>0</v>
      </c>
      <c r="F161" s="89">
        <v>0</v>
      </c>
      <c r="G161" s="89">
        <v>0</v>
      </c>
      <c r="H161" s="89">
        <v>0</v>
      </c>
      <c r="I161" s="89">
        <v>0</v>
      </c>
      <c r="J161" s="89">
        <v>0</v>
      </c>
      <c r="K161" s="89">
        <v>0</v>
      </c>
      <c r="L161" s="89">
        <v>0</v>
      </c>
      <c r="M161" s="89">
        <v>0</v>
      </c>
      <c r="N161" s="89">
        <v>0</v>
      </c>
      <c r="O161" s="89">
        <v>0</v>
      </c>
      <c r="P161" s="89">
        <v>0</v>
      </c>
      <c r="Q161" s="89">
        <v>0</v>
      </c>
      <c r="R161" s="89">
        <v>0</v>
      </c>
      <c r="S161" s="89">
        <v>0</v>
      </c>
      <c r="T161" s="89">
        <v>0</v>
      </c>
      <c r="U161" s="89">
        <v>0</v>
      </c>
      <c r="V161" s="89">
        <v>0</v>
      </c>
      <c r="W161" s="89">
        <v>0</v>
      </c>
      <c r="X161" s="89">
        <v>0</v>
      </c>
      <c r="Y161" s="89">
        <v>0</v>
      </c>
      <c r="Z161" s="89">
        <v>0</v>
      </c>
      <c r="AA161" s="89">
        <v>0</v>
      </c>
      <c r="AB161" s="89">
        <v>0</v>
      </c>
      <c r="AC161" s="89">
        <v>0</v>
      </c>
      <c r="AD161" s="89">
        <v>0</v>
      </c>
      <c r="AE161" s="89">
        <v>0</v>
      </c>
      <c r="AF161" s="89">
        <v>0</v>
      </c>
      <c r="AG161" s="77"/>
      <c r="AH161" s="24"/>
      <c r="AI161" s="24"/>
      <c r="AJ161" s="24"/>
      <c r="AK161" s="24"/>
      <c r="AL161" s="24"/>
      <c r="AM161" s="24"/>
      <c r="AN161" s="24"/>
      <c r="AO161" s="78"/>
      <c r="AP161" s="24"/>
    </row>
    <row r="162" spans="1:42" x14ac:dyDescent="0.3">
      <c r="A162" s="90" t="s">
        <v>13</v>
      </c>
      <c r="B162" s="85">
        <v>4800</v>
      </c>
      <c r="C162" s="85">
        <v>0</v>
      </c>
      <c r="D162" s="85">
        <v>0</v>
      </c>
      <c r="E162" s="85">
        <v>0</v>
      </c>
      <c r="F162" s="85">
        <v>0</v>
      </c>
      <c r="G162" s="85">
        <v>0</v>
      </c>
      <c r="H162" s="85">
        <v>0</v>
      </c>
      <c r="I162" s="85">
        <v>0</v>
      </c>
      <c r="J162" s="85">
        <v>0</v>
      </c>
      <c r="K162" s="85">
        <v>0</v>
      </c>
      <c r="L162" s="85">
        <v>0</v>
      </c>
      <c r="M162" s="85">
        <v>0</v>
      </c>
      <c r="N162" s="85">
        <v>0</v>
      </c>
      <c r="O162" s="85">
        <v>0</v>
      </c>
      <c r="P162" s="85">
        <v>0</v>
      </c>
      <c r="Q162" s="85">
        <v>0</v>
      </c>
      <c r="R162" s="85">
        <v>0</v>
      </c>
      <c r="S162" s="85">
        <v>0</v>
      </c>
      <c r="T162" s="85">
        <v>0</v>
      </c>
      <c r="U162" s="85">
        <v>0</v>
      </c>
      <c r="V162" s="85">
        <v>0</v>
      </c>
      <c r="W162" s="85">
        <v>0</v>
      </c>
      <c r="X162" s="85">
        <v>0</v>
      </c>
      <c r="Y162" s="85">
        <v>0</v>
      </c>
      <c r="Z162" s="85">
        <v>0</v>
      </c>
      <c r="AA162" s="85">
        <v>0</v>
      </c>
      <c r="AB162" s="85">
        <v>0</v>
      </c>
      <c r="AC162" s="85">
        <v>0</v>
      </c>
      <c r="AD162" s="85">
        <v>0</v>
      </c>
      <c r="AE162" s="85">
        <v>0</v>
      </c>
      <c r="AF162" s="85">
        <v>4800</v>
      </c>
      <c r="AG162" s="77"/>
      <c r="AH162" s="24"/>
      <c r="AI162" s="24"/>
      <c r="AJ162" s="24"/>
      <c r="AK162" s="24"/>
      <c r="AL162" s="24"/>
      <c r="AM162" s="24"/>
      <c r="AN162" s="24"/>
      <c r="AO162" s="78"/>
      <c r="AP162" s="24"/>
    </row>
    <row r="163" spans="1:42" x14ac:dyDescent="0.3">
      <c r="A163" s="81" t="s">
        <v>12</v>
      </c>
      <c r="B163" s="85">
        <v>1946.96</v>
      </c>
      <c r="C163" s="85">
        <v>0</v>
      </c>
      <c r="D163" s="85">
        <v>0</v>
      </c>
      <c r="E163" s="85">
        <v>0</v>
      </c>
      <c r="F163" s="85">
        <v>0</v>
      </c>
      <c r="G163" s="85">
        <v>0</v>
      </c>
      <c r="H163" s="85">
        <v>0</v>
      </c>
      <c r="I163" s="85">
        <v>0</v>
      </c>
      <c r="J163" s="85">
        <v>0</v>
      </c>
      <c r="K163" s="85">
        <v>0</v>
      </c>
      <c r="L163" s="85">
        <v>0</v>
      </c>
      <c r="M163" s="85">
        <v>0</v>
      </c>
      <c r="N163" s="85">
        <v>0</v>
      </c>
      <c r="O163" s="85">
        <v>0</v>
      </c>
      <c r="P163" s="85">
        <v>0</v>
      </c>
      <c r="Q163" s="85">
        <v>0</v>
      </c>
      <c r="R163" s="85">
        <v>0</v>
      </c>
      <c r="S163" s="85">
        <v>0</v>
      </c>
      <c r="T163" s="85">
        <v>0</v>
      </c>
      <c r="U163" s="85">
        <v>0</v>
      </c>
      <c r="V163" s="85">
        <v>0</v>
      </c>
      <c r="W163" s="85">
        <v>0</v>
      </c>
      <c r="X163" s="85">
        <v>0</v>
      </c>
      <c r="Y163" s="85">
        <v>0</v>
      </c>
      <c r="Z163" s="85">
        <v>0</v>
      </c>
      <c r="AA163" s="85">
        <v>0</v>
      </c>
      <c r="AB163" s="85">
        <v>0</v>
      </c>
      <c r="AC163" s="85">
        <v>0</v>
      </c>
      <c r="AD163" s="85">
        <v>0</v>
      </c>
      <c r="AE163" s="85">
        <v>0</v>
      </c>
      <c r="AF163" s="85">
        <v>1946.96</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topLeftCell="A21" zoomScale="80" zoomScaleNormal="80" workbookViewId="0">
      <selection activeCell="BC53" sqref="BC53"/>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0.81640625" style="24"/>
    <col min="43" max="45" width="12.7265625" style="24" bestFit="1" customWidth="1"/>
    <col min="46" max="47" width="10.81640625" style="24"/>
    <col min="48" max="48" width="13" style="24" customWidth="1"/>
    <col min="49" max="49" width="13.54296875" style="24" bestFit="1" customWidth="1"/>
    <col min="50" max="50" width="8.54296875" style="24" bestFit="1" customWidth="1"/>
    <col min="51" max="51" width="13.81640625" style="24" customWidth="1"/>
    <col min="52" max="52" width="18.1796875" style="24" customWidth="1"/>
    <col min="53" max="53" width="10.81640625" style="107"/>
    <col min="54" max="54" width="11" style="107" bestFit="1" customWidth="1"/>
    <col min="55" max="55" width="12.7265625" style="107" bestFit="1" customWidth="1"/>
    <col min="56" max="56" width="23.81640625" style="107" bestFit="1" customWidth="1"/>
    <col min="57" max="58" width="10.81640625" style="107"/>
    <col min="59" max="16384" width="10.81640625" style="21"/>
  </cols>
  <sheetData>
    <row r="1" spans="2:59" x14ac:dyDescent="0.3">
      <c r="B1" s="126" t="s">
        <v>104</v>
      </c>
      <c r="C1" s="126"/>
      <c r="D1" s="126"/>
      <c r="E1" s="126"/>
      <c r="F1" s="126"/>
      <c r="G1" s="126"/>
      <c r="H1" s="126"/>
      <c r="I1" s="126"/>
    </row>
    <row r="3" spans="2:59" ht="14.5" customHeight="1" x14ac:dyDescent="0.3">
      <c r="AP3" s="140" t="s">
        <v>59</v>
      </c>
      <c r="AQ3" s="140"/>
      <c r="AR3" s="140"/>
      <c r="AS3" s="140"/>
      <c r="AT3" s="140"/>
      <c r="AU3" s="140"/>
      <c r="AV3" s="140"/>
      <c r="AW3" s="140"/>
      <c r="AX3" s="140"/>
      <c r="AY3" s="140"/>
      <c r="AZ3" s="140"/>
      <c r="BA3" s="140"/>
      <c r="BB3" s="140"/>
      <c r="BC3" s="140"/>
      <c r="BD3" s="140"/>
      <c r="BE3" s="140"/>
      <c r="BF3" s="140"/>
      <c r="BG3" s="140"/>
    </row>
    <row r="4" spans="2:59" ht="14.5" customHeight="1" x14ac:dyDescent="0.3">
      <c r="AP4" s="79"/>
      <c r="AQ4" s="79"/>
      <c r="AR4" s="79"/>
      <c r="AS4" s="79"/>
      <c r="AT4" s="79"/>
      <c r="AU4" s="79"/>
      <c r="AV4" s="79"/>
      <c r="AW4" s="79"/>
      <c r="AX4" s="79"/>
      <c r="AY4" s="79"/>
      <c r="AZ4" s="79"/>
      <c r="BA4" s="108"/>
      <c r="BB4" s="108"/>
      <c r="BC4" s="108"/>
      <c r="BD4" s="108"/>
      <c r="BE4" s="108"/>
      <c r="BF4" s="108"/>
      <c r="BG4" s="49"/>
    </row>
    <row r="5" spans="2:59" ht="14.5" customHeight="1" x14ac:dyDescent="0.3">
      <c r="B5" s="54" t="s">
        <v>119</v>
      </c>
      <c r="C5" s="50"/>
      <c r="AP5" s="93" t="s">
        <v>2</v>
      </c>
      <c r="AY5" s="93" t="s">
        <v>74</v>
      </c>
    </row>
    <row r="6" spans="2:59" ht="14.5" customHeight="1" x14ac:dyDescent="0.3">
      <c r="B6" s="141" t="s">
        <v>133</v>
      </c>
      <c r="C6" s="141"/>
      <c r="D6" s="141"/>
      <c r="E6" s="141"/>
      <c r="F6" s="141"/>
      <c r="G6" s="141"/>
      <c r="H6" s="141"/>
      <c r="I6" s="141"/>
      <c r="AP6" s="93"/>
    </row>
    <row r="7" spans="2:59" ht="14.5" customHeight="1" x14ac:dyDescent="0.3">
      <c r="B7" s="141"/>
      <c r="C7" s="141"/>
      <c r="D7" s="141"/>
      <c r="E7" s="141"/>
      <c r="F7" s="141"/>
      <c r="G7" s="141"/>
      <c r="H7" s="141"/>
      <c r="I7" s="141"/>
      <c r="AP7" s="79" t="s">
        <v>0</v>
      </c>
      <c r="AQ7" s="79" t="s">
        <v>75</v>
      </c>
      <c r="AY7" s="79" t="s">
        <v>0</v>
      </c>
      <c r="AZ7" s="79" t="s">
        <v>75</v>
      </c>
    </row>
    <row r="8" spans="2:59" ht="14.5" customHeight="1" x14ac:dyDescent="0.3">
      <c r="B8" s="141"/>
      <c r="C8" s="141"/>
      <c r="D8" s="141"/>
      <c r="E8" s="141"/>
      <c r="F8" s="141"/>
      <c r="G8" s="141"/>
      <c r="H8" s="141"/>
      <c r="I8" s="141"/>
      <c r="AP8" s="24" t="s">
        <v>4</v>
      </c>
      <c r="AQ8" s="103">
        <v>50000</v>
      </c>
      <c r="AY8" s="24" t="s">
        <v>4</v>
      </c>
      <c r="AZ8" s="103">
        <v>22917</v>
      </c>
    </row>
    <row r="9" spans="2:59" ht="14.5" customHeight="1" x14ac:dyDescent="0.3">
      <c r="B9" s="141"/>
      <c r="C9" s="141"/>
      <c r="D9" s="141"/>
      <c r="E9" s="141"/>
      <c r="F9" s="141"/>
      <c r="G9" s="141"/>
      <c r="H9" s="141"/>
      <c r="I9" s="141"/>
      <c r="J9" s="51"/>
      <c r="AP9" s="24" t="s">
        <v>8</v>
      </c>
      <c r="AQ9" s="103">
        <v>50000</v>
      </c>
      <c r="AY9" s="24" t="s">
        <v>8</v>
      </c>
      <c r="AZ9" s="103">
        <v>85816</v>
      </c>
    </row>
    <row r="10" spans="2:59" ht="14.5" customHeight="1" x14ac:dyDescent="0.3">
      <c r="B10" s="141"/>
      <c r="C10" s="141"/>
      <c r="D10" s="141"/>
      <c r="E10" s="141"/>
      <c r="F10" s="141"/>
      <c r="G10" s="141"/>
      <c r="H10" s="141"/>
      <c r="I10" s="141"/>
      <c r="J10" s="51"/>
      <c r="AP10" s="24" t="s">
        <v>9</v>
      </c>
      <c r="AQ10" s="103">
        <v>540000</v>
      </c>
      <c r="AY10" s="24" t="s">
        <v>9</v>
      </c>
      <c r="AZ10" s="103">
        <v>159856</v>
      </c>
    </row>
    <row r="11" spans="2:59" ht="14.5" customHeight="1" x14ac:dyDescent="0.3">
      <c r="B11" s="92" t="s">
        <v>114</v>
      </c>
      <c r="C11" s="92"/>
      <c r="D11" s="92"/>
      <c r="E11" s="92"/>
      <c r="F11" s="92"/>
      <c r="G11" s="92"/>
      <c r="H11" s="92"/>
      <c r="I11" s="92"/>
      <c r="AP11" s="24" t="s">
        <v>7</v>
      </c>
      <c r="AQ11" s="103">
        <v>75000</v>
      </c>
      <c r="AY11" s="24" t="s">
        <v>7</v>
      </c>
      <c r="AZ11" s="103">
        <v>46875</v>
      </c>
    </row>
    <row r="12" spans="2:59" ht="14.5" customHeight="1" x14ac:dyDescent="0.3">
      <c r="B12" s="92"/>
      <c r="C12" s="92"/>
      <c r="D12" s="92"/>
      <c r="E12" s="92"/>
      <c r="F12" s="92"/>
      <c r="G12" s="92"/>
      <c r="H12" s="92"/>
      <c r="I12" s="92"/>
      <c r="AP12" s="24" t="s">
        <v>3</v>
      </c>
      <c r="AQ12" s="103">
        <v>986000</v>
      </c>
      <c r="AY12" s="24" t="s">
        <v>3</v>
      </c>
      <c r="AZ12" s="103">
        <v>231609</v>
      </c>
    </row>
    <row r="13" spans="2:59" ht="14.5" customHeight="1" x14ac:dyDescent="0.3">
      <c r="B13" s="92"/>
      <c r="C13" s="92"/>
      <c r="D13" s="92"/>
      <c r="E13" s="92"/>
      <c r="F13" s="92"/>
      <c r="G13" s="92"/>
      <c r="H13" s="92"/>
      <c r="I13" s="92"/>
      <c r="AP13" s="24" t="s">
        <v>6</v>
      </c>
      <c r="AQ13" s="103">
        <v>0</v>
      </c>
      <c r="AY13" s="24" t="s">
        <v>6</v>
      </c>
      <c r="AZ13" s="103">
        <v>62500</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0</v>
      </c>
      <c r="AY16" s="24" t="s">
        <v>5</v>
      </c>
      <c r="AZ16" s="103">
        <v>0</v>
      </c>
    </row>
    <row r="17" spans="42:59" ht="14.5" customHeight="1" x14ac:dyDescent="0.3">
      <c r="AP17" s="24" t="s">
        <v>60</v>
      </c>
      <c r="AQ17" s="103">
        <v>0</v>
      </c>
      <c r="AY17" s="24" t="s">
        <v>60</v>
      </c>
      <c r="AZ17" s="103">
        <v>0</v>
      </c>
    </row>
    <row r="18" spans="42:59" x14ac:dyDescent="0.3">
      <c r="AP18" s="24" t="s">
        <v>10</v>
      </c>
      <c r="AQ18" s="103">
        <v>0</v>
      </c>
      <c r="AY18" s="24" t="s">
        <v>10</v>
      </c>
      <c r="AZ18" s="103">
        <v>542470</v>
      </c>
    </row>
    <row r="19" spans="42:59" x14ac:dyDescent="0.3">
      <c r="AP19" s="24" t="s">
        <v>76</v>
      </c>
      <c r="AQ19" s="103">
        <v>0</v>
      </c>
      <c r="AY19" s="24" t="s">
        <v>76</v>
      </c>
      <c r="AZ19" s="103">
        <v>0</v>
      </c>
    </row>
    <row r="20" spans="42:59" x14ac:dyDescent="0.3">
      <c r="AP20" s="93" t="s">
        <v>77</v>
      </c>
      <c r="AQ20" s="104">
        <v>1701000</v>
      </c>
      <c r="AY20" s="93" t="s">
        <v>77</v>
      </c>
      <c r="AZ20" s="104">
        <v>1152043</v>
      </c>
    </row>
    <row r="23" spans="42:59" x14ac:dyDescent="0.3">
      <c r="AP23" s="140" t="s">
        <v>78</v>
      </c>
      <c r="AQ23" s="140"/>
      <c r="AR23" s="140"/>
      <c r="AS23" s="140"/>
      <c r="AT23" s="140"/>
      <c r="AU23" s="140"/>
      <c r="AV23" s="140"/>
      <c r="AW23" s="140"/>
      <c r="AX23" s="140"/>
      <c r="AY23" s="140"/>
      <c r="AZ23" s="140"/>
      <c r="BA23" s="140"/>
      <c r="BB23" s="140"/>
      <c r="BC23" s="140"/>
      <c r="BD23" s="140"/>
      <c r="BE23" s="140"/>
      <c r="BF23" s="140"/>
      <c r="BG23" s="140"/>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65790</v>
      </c>
      <c r="AY27" s="24" t="s">
        <v>4</v>
      </c>
      <c r="AZ27" s="103">
        <v>57082</v>
      </c>
    </row>
    <row r="28" spans="42:59" x14ac:dyDescent="0.3">
      <c r="AP28" s="24" t="s">
        <v>8</v>
      </c>
      <c r="AQ28" s="103">
        <v>65790</v>
      </c>
      <c r="AY28" s="24" t="s">
        <v>8</v>
      </c>
      <c r="AZ28" s="103">
        <v>129267</v>
      </c>
    </row>
    <row r="29" spans="42:59" ht="14.5" customHeight="1" x14ac:dyDescent="0.3">
      <c r="AP29" s="24" t="s">
        <v>9</v>
      </c>
      <c r="AQ29" s="103">
        <v>720000</v>
      </c>
      <c r="AY29" s="24" t="s">
        <v>9</v>
      </c>
      <c r="AZ29" s="103">
        <v>231636</v>
      </c>
    </row>
    <row r="30" spans="42:59" x14ac:dyDescent="0.3">
      <c r="AP30" s="24" t="s">
        <v>7</v>
      </c>
      <c r="AQ30" s="103">
        <v>98685</v>
      </c>
      <c r="AY30" s="24" t="s">
        <v>7</v>
      </c>
      <c r="AZ30" s="103">
        <v>116538</v>
      </c>
    </row>
    <row r="31" spans="42:59" x14ac:dyDescent="0.3">
      <c r="AP31" s="24" t="s">
        <v>3</v>
      </c>
      <c r="AQ31" s="103">
        <v>1297378</v>
      </c>
      <c r="AY31" s="24" t="s">
        <v>3</v>
      </c>
      <c r="AZ31" s="103">
        <v>430131</v>
      </c>
    </row>
    <row r="32" spans="42:59" ht="14.5" customHeight="1" x14ac:dyDescent="0.3">
      <c r="AP32" s="24" t="s">
        <v>6</v>
      </c>
      <c r="AQ32" s="103">
        <v>0</v>
      </c>
      <c r="AY32" s="24" t="s">
        <v>6</v>
      </c>
      <c r="AZ32" s="103">
        <v>128332</v>
      </c>
    </row>
    <row r="33" spans="2:56" ht="14.5" customHeight="1" x14ac:dyDescent="0.3">
      <c r="AP33" s="24" t="s">
        <v>5</v>
      </c>
      <c r="AQ33" s="103">
        <v>0</v>
      </c>
      <c r="AY33" s="24" t="s">
        <v>5</v>
      </c>
      <c r="AZ33" s="103">
        <v>0</v>
      </c>
    </row>
    <row r="34" spans="2:56" x14ac:dyDescent="0.3">
      <c r="AP34" s="24" t="s">
        <v>60</v>
      </c>
      <c r="AQ34" s="103">
        <v>0</v>
      </c>
      <c r="AY34" s="24" t="s">
        <v>60</v>
      </c>
      <c r="AZ34" s="103">
        <v>0</v>
      </c>
    </row>
    <row r="35" spans="2:56" ht="14.5" customHeight="1" x14ac:dyDescent="0.3">
      <c r="B35" s="141" t="s">
        <v>134</v>
      </c>
      <c r="C35" s="141"/>
      <c r="D35" s="141"/>
      <c r="E35" s="141"/>
      <c r="F35" s="141"/>
      <c r="G35" s="141"/>
      <c r="H35" s="141"/>
      <c r="I35" s="141"/>
      <c r="AP35" s="24" t="s">
        <v>10</v>
      </c>
      <c r="AQ35" s="103">
        <v>0</v>
      </c>
      <c r="AY35" s="24" t="s">
        <v>10</v>
      </c>
      <c r="AZ35" s="103">
        <v>1106158</v>
      </c>
    </row>
    <row r="36" spans="2:56" ht="14.5" customHeight="1" x14ac:dyDescent="0.3">
      <c r="B36" s="141"/>
      <c r="C36" s="141"/>
      <c r="D36" s="141"/>
      <c r="E36" s="141"/>
      <c r="F36" s="141"/>
      <c r="G36" s="141"/>
      <c r="H36" s="141"/>
      <c r="I36" s="141"/>
      <c r="AP36" s="24" t="s">
        <v>76</v>
      </c>
      <c r="AQ36" s="103">
        <v>0</v>
      </c>
      <c r="AY36" s="24" t="s">
        <v>76</v>
      </c>
      <c r="AZ36" s="103">
        <v>0</v>
      </c>
    </row>
    <row r="37" spans="2:56" ht="14.5" customHeight="1" x14ac:dyDescent="0.3">
      <c r="B37" s="141"/>
      <c r="C37" s="141"/>
      <c r="D37" s="141"/>
      <c r="E37" s="141"/>
      <c r="F37" s="141"/>
      <c r="G37" s="141"/>
      <c r="H37" s="141"/>
      <c r="I37" s="141"/>
      <c r="AP37" s="93" t="s">
        <v>77</v>
      </c>
      <c r="AQ37" s="104">
        <v>2247643</v>
      </c>
      <c r="AY37" s="93" t="s">
        <v>77</v>
      </c>
      <c r="AZ37" s="104">
        <v>2199144</v>
      </c>
    </row>
    <row r="38" spans="2:56" ht="14.5" customHeight="1" x14ac:dyDescent="0.3">
      <c r="B38" s="141"/>
      <c r="C38" s="141"/>
      <c r="D38" s="141"/>
      <c r="E38" s="141"/>
      <c r="F38" s="141"/>
      <c r="G38" s="141"/>
      <c r="H38" s="141"/>
      <c r="I38" s="141"/>
    </row>
    <row r="39" spans="2:56" ht="14.5" customHeight="1" x14ac:dyDescent="0.3">
      <c r="B39" s="141"/>
      <c r="C39" s="141"/>
      <c r="D39" s="141"/>
      <c r="E39" s="141"/>
      <c r="F39" s="141"/>
      <c r="G39" s="141"/>
      <c r="H39" s="141"/>
      <c r="I39" s="141"/>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2853043</v>
      </c>
      <c r="AR41" s="105">
        <v>1701000</v>
      </c>
      <c r="AS41" s="105">
        <v>1152043</v>
      </c>
      <c r="AV41" s="24" t="s">
        <v>122</v>
      </c>
      <c r="AW41" s="106">
        <v>0.59620552511826841</v>
      </c>
      <c r="AX41" s="106">
        <v>0.40379447488173154</v>
      </c>
    </row>
    <row r="42" spans="2:56" x14ac:dyDescent="0.3">
      <c r="B42" s="52"/>
      <c r="C42" s="52"/>
      <c r="D42" s="52"/>
      <c r="E42" s="52"/>
      <c r="F42" s="52"/>
      <c r="G42" s="52"/>
      <c r="H42" s="52"/>
      <c r="I42" s="52"/>
      <c r="AP42" s="24" t="s">
        <v>121</v>
      </c>
      <c r="AQ42" s="105">
        <v>4446787</v>
      </c>
      <c r="AR42" s="105">
        <v>2247643</v>
      </c>
      <c r="AS42" s="105">
        <v>2199144</v>
      </c>
      <c r="AV42" s="24" t="s">
        <v>121</v>
      </c>
      <c r="AW42" s="106">
        <v>0.50545326322128759</v>
      </c>
      <c r="AX42" s="106">
        <v>0.49454673677871236</v>
      </c>
    </row>
    <row r="43" spans="2:56" x14ac:dyDescent="0.3">
      <c r="BD43" s="109">
        <v>1319486400000</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107" t="s">
        <v>87</v>
      </c>
      <c r="BB53" s="110" t="s">
        <v>135</v>
      </c>
      <c r="BC53" s="111">
        <v>0.80023405211141052</v>
      </c>
    </row>
    <row r="54" spans="2:55" x14ac:dyDescent="0.3">
      <c r="BA54" s="107" t="s">
        <v>88</v>
      </c>
      <c r="BC54" s="111">
        <v>0.40561666666666668</v>
      </c>
    </row>
    <row r="55" spans="2:55" ht="14.5" thickBot="1" x14ac:dyDescent="0.35">
      <c r="BA55" s="107" t="s">
        <v>89</v>
      </c>
      <c r="BC55" s="111" t="s">
        <v>121</v>
      </c>
    </row>
    <row r="56" spans="2:55" ht="15" thickTop="1" thickBot="1" x14ac:dyDescent="0.35">
      <c r="BA56" s="112" t="s">
        <v>82</v>
      </c>
      <c r="BB56" s="112"/>
      <c r="BC56" s="110">
        <v>2853043</v>
      </c>
    </row>
    <row r="57" spans="2:55" ht="15" thickTop="1" thickBot="1" x14ac:dyDescent="0.35">
      <c r="BA57" s="113" t="s">
        <v>83</v>
      </c>
      <c r="BB57" s="113"/>
      <c r="BC57" s="114">
        <v>43711</v>
      </c>
    </row>
    <row r="58" spans="2:55" ht="15" thickTop="1" thickBot="1" x14ac:dyDescent="0.35">
      <c r="BA58" s="113" t="s">
        <v>84</v>
      </c>
      <c r="BB58" s="113"/>
      <c r="BC58" s="115">
        <v>1.5586119802610756</v>
      </c>
    </row>
    <row r="59" spans="2:55" ht="15" thickTop="1" thickBot="1" x14ac:dyDescent="0.35">
      <c r="BA59" s="112" t="s">
        <v>85</v>
      </c>
      <c r="BB59" s="112" t="s">
        <v>65</v>
      </c>
      <c r="BC59" s="110">
        <v>4800</v>
      </c>
    </row>
    <row r="60" spans="2:55" ht="15" thickTop="1" thickBot="1" x14ac:dyDescent="0.35">
      <c r="I60" s="76" t="s">
        <v>113</v>
      </c>
      <c r="BA60" s="113" t="s">
        <v>86</v>
      </c>
      <c r="BB60" s="113"/>
      <c r="BC60" s="115">
        <v>4.6375000000000002</v>
      </c>
    </row>
    <row r="61" spans="2:55" ht="15" thickTop="1" thickBot="1" x14ac:dyDescent="0.35">
      <c r="BA61" s="112" t="s">
        <v>85</v>
      </c>
      <c r="BB61" s="112" t="s">
        <v>65</v>
      </c>
      <c r="BC61" s="110">
        <v>22260</v>
      </c>
    </row>
    <row r="62" spans="2:55" ht="15" thickTop="1" thickBot="1" x14ac:dyDescent="0.35">
      <c r="BA62" s="113" t="s">
        <v>120</v>
      </c>
      <c r="BB62" s="114">
        <v>1</v>
      </c>
    </row>
    <row r="63" spans="2:55" ht="15" thickTop="1" thickBot="1" x14ac:dyDescent="0.35">
      <c r="BB63" s="114"/>
    </row>
    <row r="64" spans="2:55" ht="15" thickTop="1" thickBot="1" x14ac:dyDescent="0.35">
      <c r="BB64" s="114"/>
    </row>
    <row r="65" spans="54:54" ht="15" thickTop="1" thickBot="1" x14ac:dyDescent="0.35">
      <c r="BB65" s="114"/>
    </row>
    <row r="66" spans="54:54" ht="15" thickTop="1" thickBot="1" x14ac:dyDescent="0.35">
      <c r="BB66" s="114"/>
    </row>
    <row r="67" spans="54:54" ht="15" thickTop="1" thickBot="1" x14ac:dyDescent="0.35">
      <c r="BB67" s="114"/>
    </row>
    <row r="68" spans="54:54" ht="15" thickTop="1" thickBot="1" x14ac:dyDescent="0.35">
      <c r="BB68" s="114"/>
    </row>
    <row r="69" spans="54:54" ht="15" thickTop="1" thickBot="1" x14ac:dyDescent="0.35">
      <c r="BB69" s="114"/>
    </row>
    <row r="70" spans="54:54" ht="14.5" thickTop="1" x14ac:dyDescent="0.3">
      <c r="BB70" s="11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3" t="s">
        <v>59</v>
      </c>
      <c r="B1" s="143"/>
      <c r="C1" s="143"/>
      <c r="D1" s="143"/>
      <c r="E1" s="143"/>
      <c r="F1" s="143"/>
      <c r="G1" s="143"/>
      <c r="H1" s="143"/>
      <c r="I1" s="143"/>
      <c r="J1" s="143"/>
      <c r="K1" s="143"/>
      <c r="L1" s="143"/>
      <c r="M1" s="143"/>
      <c r="N1" s="143"/>
      <c r="O1" s="143"/>
      <c r="P1" s="143"/>
      <c r="Q1" s="143"/>
      <c r="R1" s="143"/>
    </row>
    <row r="2" spans="1:27" ht="14.5" customHeight="1" x14ac:dyDescent="0.35">
      <c r="A2" s="14" t="s">
        <v>2</v>
      </c>
      <c r="J2" s="14" t="s">
        <v>74</v>
      </c>
      <c r="S2" s="144" t="s">
        <v>136</v>
      </c>
      <c r="T2" s="144"/>
      <c r="U2" s="144"/>
      <c r="V2" s="144"/>
      <c r="W2" s="144"/>
      <c r="X2" s="144"/>
      <c r="Y2" s="144"/>
      <c r="Z2" s="144"/>
    </row>
    <row r="3" spans="1:27" x14ac:dyDescent="0.35">
      <c r="A3" s="14"/>
      <c r="S3" s="144"/>
      <c r="T3" s="144"/>
      <c r="U3" s="144"/>
      <c r="V3" s="144"/>
      <c r="W3" s="144"/>
      <c r="X3" s="144"/>
      <c r="Y3" s="144"/>
      <c r="Z3" s="144"/>
    </row>
    <row r="4" spans="1:27" ht="14.5" customHeight="1" x14ac:dyDescent="0.35">
      <c r="A4" s="2" t="s">
        <v>0</v>
      </c>
      <c r="B4" s="2" t="s">
        <v>75</v>
      </c>
      <c r="J4" s="2" t="s">
        <v>0</v>
      </c>
      <c r="K4" s="2" t="s">
        <v>75</v>
      </c>
      <c r="S4" s="144" t="s">
        <v>137</v>
      </c>
      <c r="T4" s="144"/>
      <c r="U4" s="144"/>
      <c r="V4" s="144"/>
      <c r="W4" s="144"/>
      <c r="X4" s="144"/>
      <c r="Y4" s="144"/>
      <c r="Z4" s="144"/>
    </row>
    <row r="5" spans="1:27" x14ac:dyDescent="0.35">
      <c r="A5" t="s">
        <v>4</v>
      </c>
      <c r="B5" s="1">
        <v>50000</v>
      </c>
      <c r="J5" t="s">
        <v>4</v>
      </c>
      <c r="K5" s="1">
        <v>22917</v>
      </c>
      <c r="S5" s="144"/>
      <c r="T5" s="144"/>
      <c r="U5" s="144"/>
      <c r="V5" s="144"/>
      <c r="W5" s="144"/>
      <c r="X5" s="144"/>
      <c r="Y5" s="144"/>
      <c r="Z5" s="144"/>
    </row>
    <row r="6" spans="1:27" x14ac:dyDescent="0.35">
      <c r="A6" t="s">
        <v>8</v>
      </c>
      <c r="B6" s="1">
        <v>50000</v>
      </c>
      <c r="J6" t="s">
        <v>8</v>
      </c>
      <c r="K6" s="1">
        <v>85816</v>
      </c>
      <c r="S6" s="144"/>
      <c r="T6" s="144"/>
      <c r="U6" s="144"/>
      <c r="V6" s="144"/>
      <c r="W6" s="144"/>
      <c r="X6" s="144"/>
      <c r="Y6" s="144"/>
      <c r="Z6" s="144"/>
      <c r="AA6" s="20"/>
    </row>
    <row r="7" spans="1:27" x14ac:dyDescent="0.35">
      <c r="A7" t="s">
        <v>9</v>
      </c>
      <c r="B7" s="1">
        <v>540000</v>
      </c>
      <c r="J7" t="s">
        <v>9</v>
      </c>
      <c r="K7" s="1">
        <v>159856</v>
      </c>
      <c r="S7" s="144"/>
      <c r="T7" s="144"/>
      <c r="U7" s="144"/>
      <c r="V7" s="144"/>
      <c r="W7" s="144"/>
      <c r="X7" s="144"/>
      <c r="Y7" s="144"/>
      <c r="Z7" s="144"/>
      <c r="AA7" s="20"/>
    </row>
    <row r="8" spans="1:27" x14ac:dyDescent="0.35">
      <c r="A8" t="s">
        <v>7</v>
      </c>
      <c r="B8" s="1">
        <v>75000</v>
      </c>
      <c r="J8" t="s">
        <v>7</v>
      </c>
      <c r="K8" s="1">
        <v>46875</v>
      </c>
      <c r="S8" s="144"/>
      <c r="T8" s="144"/>
      <c r="U8" s="144"/>
      <c r="V8" s="144"/>
      <c r="W8" s="144"/>
      <c r="X8" s="144"/>
      <c r="Y8" s="144"/>
      <c r="Z8" s="144"/>
    </row>
    <row r="9" spans="1:27" x14ac:dyDescent="0.35">
      <c r="A9" t="s">
        <v>3</v>
      </c>
      <c r="B9" s="1">
        <v>986000</v>
      </c>
      <c r="J9" t="s">
        <v>3</v>
      </c>
      <c r="K9" s="1">
        <v>231609</v>
      </c>
      <c r="S9" s="144"/>
      <c r="T9" s="144"/>
      <c r="U9" s="144"/>
      <c r="V9" s="144"/>
      <c r="W9" s="144"/>
      <c r="X9" s="144"/>
      <c r="Y9" s="144"/>
      <c r="Z9" s="144"/>
    </row>
    <row r="10" spans="1:27" x14ac:dyDescent="0.35">
      <c r="A10" t="s">
        <v>6</v>
      </c>
      <c r="B10" s="1">
        <v>0</v>
      </c>
      <c r="J10" t="s">
        <v>6</v>
      </c>
      <c r="K10" s="1">
        <v>62500</v>
      </c>
      <c r="S10" s="144"/>
      <c r="T10" s="144"/>
      <c r="U10" s="144"/>
      <c r="V10" s="144"/>
      <c r="W10" s="144"/>
      <c r="X10" s="144"/>
      <c r="Y10" s="144"/>
      <c r="Z10" s="144"/>
    </row>
    <row r="11" spans="1:27" x14ac:dyDescent="0.35">
      <c r="A11" t="s">
        <v>5</v>
      </c>
      <c r="B11" s="1">
        <v>0</v>
      </c>
      <c r="J11" t="s">
        <v>5</v>
      </c>
      <c r="K11" s="1">
        <v>0</v>
      </c>
      <c r="S11" s="144"/>
      <c r="T11" s="144"/>
      <c r="U11" s="144"/>
      <c r="V11" s="144"/>
      <c r="W11" s="144"/>
      <c r="X11" s="144"/>
      <c r="Y11" s="144"/>
      <c r="Z11" s="144"/>
    </row>
    <row r="12" spans="1:27" x14ac:dyDescent="0.35">
      <c r="A12" t="s">
        <v>60</v>
      </c>
      <c r="B12" s="1">
        <v>0</v>
      </c>
      <c r="J12" t="s">
        <v>60</v>
      </c>
      <c r="K12" s="1">
        <v>0</v>
      </c>
    </row>
    <row r="13" spans="1:27" x14ac:dyDescent="0.35">
      <c r="A13" t="s">
        <v>10</v>
      </c>
      <c r="B13" s="1">
        <v>0</v>
      </c>
      <c r="J13" t="s">
        <v>10</v>
      </c>
      <c r="K13" s="1">
        <v>542470</v>
      </c>
    </row>
    <row r="14" spans="1:27" x14ac:dyDescent="0.35">
      <c r="A14" t="s">
        <v>76</v>
      </c>
      <c r="B14" s="1">
        <v>0</v>
      </c>
      <c r="J14" t="s">
        <v>76</v>
      </c>
      <c r="K14" s="1">
        <v>0</v>
      </c>
    </row>
    <row r="15" spans="1:27" x14ac:dyDescent="0.35">
      <c r="A15" s="14" t="s">
        <v>77</v>
      </c>
      <c r="B15" s="15">
        <v>1701000</v>
      </c>
      <c r="J15" s="14" t="s">
        <v>77</v>
      </c>
      <c r="K15" s="15">
        <v>1152043</v>
      </c>
    </row>
    <row r="18" spans="1:26" x14ac:dyDescent="0.35">
      <c r="A18" s="143" t="s">
        <v>78</v>
      </c>
      <c r="B18" s="143"/>
      <c r="C18" s="143"/>
      <c r="D18" s="143"/>
      <c r="E18" s="143"/>
      <c r="F18" s="143"/>
      <c r="G18" s="143"/>
      <c r="H18" s="143"/>
      <c r="I18" s="143"/>
      <c r="J18" s="143"/>
      <c r="K18" s="143"/>
      <c r="L18" s="143"/>
      <c r="M18" s="143"/>
      <c r="N18" s="143"/>
      <c r="O18" s="143"/>
      <c r="P18" s="143"/>
      <c r="Q18" s="143"/>
      <c r="R18" s="143"/>
    </row>
    <row r="19" spans="1:26" x14ac:dyDescent="0.35">
      <c r="A19" s="14" t="s">
        <v>2</v>
      </c>
      <c r="J19" s="14" t="s">
        <v>74</v>
      </c>
    </row>
    <row r="20" spans="1:26" x14ac:dyDescent="0.35">
      <c r="A20" s="14"/>
    </row>
    <row r="21" spans="1:26" x14ac:dyDescent="0.35">
      <c r="A21" s="2" t="s">
        <v>0</v>
      </c>
      <c r="B21" s="2" t="s">
        <v>75</v>
      </c>
      <c r="J21" s="2" t="s">
        <v>0</v>
      </c>
      <c r="K21" s="2" t="s">
        <v>75</v>
      </c>
      <c r="S21" s="144" t="s">
        <v>138</v>
      </c>
      <c r="T21" s="144"/>
      <c r="U21" s="144"/>
      <c r="V21" s="144"/>
      <c r="W21" s="144"/>
      <c r="X21" s="144"/>
      <c r="Y21" s="144"/>
      <c r="Z21" s="144"/>
    </row>
    <row r="22" spans="1:26" x14ac:dyDescent="0.35">
      <c r="A22" t="s">
        <v>4</v>
      </c>
      <c r="B22" s="1">
        <v>65790</v>
      </c>
      <c r="J22" t="s">
        <v>4</v>
      </c>
      <c r="K22" s="1">
        <v>57082</v>
      </c>
      <c r="S22" s="144"/>
      <c r="T22" s="144"/>
      <c r="U22" s="144"/>
      <c r="V22" s="144"/>
      <c r="W22" s="144"/>
      <c r="X22" s="144"/>
      <c r="Y22" s="144"/>
      <c r="Z22" s="144"/>
    </row>
    <row r="23" spans="1:26" x14ac:dyDescent="0.35">
      <c r="A23" t="s">
        <v>8</v>
      </c>
      <c r="B23" s="1">
        <v>65790</v>
      </c>
      <c r="J23" t="s">
        <v>8</v>
      </c>
      <c r="K23" s="1">
        <v>129267</v>
      </c>
      <c r="S23" s="144"/>
      <c r="T23" s="144"/>
      <c r="U23" s="144"/>
      <c r="V23" s="144"/>
      <c r="W23" s="144"/>
      <c r="X23" s="144"/>
      <c r="Y23" s="144"/>
      <c r="Z23" s="144"/>
    </row>
    <row r="24" spans="1:26" ht="14.5" customHeight="1" x14ac:dyDescent="0.35">
      <c r="A24" t="s">
        <v>9</v>
      </c>
      <c r="B24" s="1">
        <v>720000</v>
      </c>
      <c r="J24" t="s">
        <v>9</v>
      </c>
      <c r="K24" s="1">
        <v>231636</v>
      </c>
      <c r="S24" s="144"/>
      <c r="T24" s="144"/>
      <c r="U24" s="144"/>
      <c r="V24" s="144"/>
      <c r="W24" s="144"/>
      <c r="X24" s="144"/>
      <c r="Y24" s="144"/>
      <c r="Z24" s="144"/>
    </row>
    <row r="25" spans="1:26" x14ac:dyDescent="0.35">
      <c r="A25" t="s">
        <v>7</v>
      </c>
      <c r="B25" s="1">
        <v>98685</v>
      </c>
      <c r="J25" t="s">
        <v>7</v>
      </c>
      <c r="K25" s="1">
        <v>116538</v>
      </c>
      <c r="S25" s="144"/>
      <c r="T25" s="144"/>
      <c r="U25" s="144"/>
      <c r="V25" s="144"/>
      <c r="W25" s="144"/>
      <c r="X25" s="144"/>
      <c r="Y25" s="144"/>
      <c r="Z25" s="144"/>
    </row>
    <row r="26" spans="1:26" ht="14.5" customHeight="1" x14ac:dyDescent="0.35">
      <c r="A26" t="s">
        <v>3</v>
      </c>
      <c r="B26" s="1">
        <v>1297378</v>
      </c>
      <c r="J26" t="s">
        <v>3</v>
      </c>
      <c r="K26" s="1">
        <v>430131</v>
      </c>
      <c r="S26" s="144"/>
      <c r="T26" s="144"/>
      <c r="U26" s="144"/>
      <c r="V26" s="144"/>
      <c r="W26" s="144"/>
      <c r="X26" s="144"/>
      <c r="Y26" s="144"/>
      <c r="Z26" s="144"/>
    </row>
    <row r="27" spans="1:26" x14ac:dyDescent="0.35">
      <c r="A27" t="s">
        <v>6</v>
      </c>
      <c r="B27" s="1">
        <v>0</v>
      </c>
      <c r="J27" t="s">
        <v>6</v>
      </c>
      <c r="K27" s="1">
        <v>128332</v>
      </c>
      <c r="S27" s="144"/>
      <c r="T27" s="144"/>
      <c r="U27" s="144"/>
      <c r="V27" s="144"/>
      <c r="W27" s="144"/>
      <c r="X27" s="144"/>
      <c r="Y27" s="144"/>
      <c r="Z27" s="144"/>
    </row>
    <row r="28" spans="1:26" x14ac:dyDescent="0.35">
      <c r="A28" t="s">
        <v>5</v>
      </c>
      <c r="B28" s="1">
        <v>0</v>
      </c>
      <c r="J28" t="s">
        <v>5</v>
      </c>
      <c r="K28" s="1">
        <v>0</v>
      </c>
      <c r="S28" s="144"/>
      <c r="T28" s="144"/>
      <c r="U28" s="144"/>
      <c r="V28" s="144"/>
      <c r="W28" s="144"/>
      <c r="X28" s="144"/>
      <c r="Y28" s="144"/>
      <c r="Z28" s="144"/>
    </row>
    <row r="29" spans="1:26" x14ac:dyDescent="0.35">
      <c r="A29" t="s">
        <v>60</v>
      </c>
      <c r="B29" s="1">
        <v>0</v>
      </c>
      <c r="J29" t="s">
        <v>60</v>
      </c>
      <c r="K29" s="1">
        <v>0</v>
      </c>
    </row>
    <row r="30" spans="1:26" x14ac:dyDescent="0.35">
      <c r="A30" t="s">
        <v>10</v>
      </c>
      <c r="B30" s="1">
        <v>0</v>
      </c>
      <c r="J30" t="s">
        <v>10</v>
      </c>
      <c r="K30" s="1">
        <v>1106158</v>
      </c>
    </row>
    <row r="31" spans="1:26" x14ac:dyDescent="0.35">
      <c r="A31" t="s">
        <v>76</v>
      </c>
      <c r="B31" s="1">
        <v>0</v>
      </c>
      <c r="J31" t="s">
        <v>76</v>
      </c>
      <c r="K31" s="1">
        <v>0</v>
      </c>
    </row>
    <row r="32" spans="1:26" x14ac:dyDescent="0.35">
      <c r="A32" s="14" t="s">
        <v>77</v>
      </c>
      <c r="B32" s="15">
        <v>2247643</v>
      </c>
      <c r="J32" s="14" t="s">
        <v>77</v>
      </c>
      <c r="K32" s="15">
        <v>2199144</v>
      </c>
    </row>
    <row r="35" spans="1:15" x14ac:dyDescent="0.35">
      <c r="B35" t="s">
        <v>79</v>
      </c>
      <c r="C35" t="s">
        <v>80</v>
      </c>
      <c r="D35" t="s">
        <v>24</v>
      </c>
      <c r="H35" t="s">
        <v>80</v>
      </c>
      <c r="I35" t="s">
        <v>24</v>
      </c>
    </row>
    <row r="36" spans="1:15" x14ac:dyDescent="0.35">
      <c r="A36" t="s">
        <v>122</v>
      </c>
      <c r="B36" s="16">
        <v>2853043</v>
      </c>
      <c r="C36" s="16">
        <v>1701000</v>
      </c>
      <c r="D36" s="16">
        <v>1152043</v>
      </c>
      <c r="G36" t="s">
        <v>122</v>
      </c>
      <c r="H36" s="17">
        <v>0.59620552511826841</v>
      </c>
      <c r="I36" s="17">
        <v>0.40379447488173154</v>
      </c>
    </row>
    <row r="37" spans="1:15" x14ac:dyDescent="0.35">
      <c r="A37" t="s">
        <v>121</v>
      </c>
      <c r="B37" s="16">
        <v>4446787</v>
      </c>
      <c r="C37" s="16">
        <v>2247643</v>
      </c>
      <c r="D37" s="16">
        <v>2199144</v>
      </c>
      <c r="G37" t="s">
        <v>121</v>
      </c>
      <c r="H37" s="17">
        <v>0.50545326322128759</v>
      </c>
      <c r="I37" s="17">
        <v>0.49454673677871236</v>
      </c>
    </row>
    <row r="38" spans="1:15" x14ac:dyDescent="0.35">
      <c r="O38" s="19">
        <v>1319486400000</v>
      </c>
    </row>
    <row r="67" spans="19:25" x14ac:dyDescent="0.35">
      <c r="S67" s="142" t="s">
        <v>139</v>
      </c>
      <c r="T67" s="142"/>
      <c r="U67" s="142"/>
      <c r="V67" s="142"/>
      <c r="W67" s="142"/>
      <c r="X67" s="142"/>
      <c r="Y67" s="142"/>
    </row>
    <row r="68" spans="19:25" x14ac:dyDescent="0.35">
      <c r="S68" s="142"/>
      <c r="T68" s="142"/>
      <c r="U68" s="142"/>
      <c r="V68" s="142"/>
      <c r="W68" s="142"/>
      <c r="X68" s="142"/>
      <c r="Y68" s="142"/>
    </row>
    <row r="69" spans="19:25" x14ac:dyDescent="0.35">
      <c r="S69" s="142"/>
      <c r="T69" s="142"/>
      <c r="U69" s="142"/>
      <c r="V69" s="142"/>
      <c r="W69" s="142"/>
      <c r="X69" s="142"/>
      <c r="Y69" s="142"/>
    </row>
    <row r="72" spans="19:25" x14ac:dyDescent="0.35">
      <c r="S72" s="142" t="s">
        <v>140</v>
      </c>
      <c r="T72" s="142"/>
      <c r="U72" s="142"/>
      <c r="V72" s="142"/>
      <c r="W72" s="142"/>
      <c r="X72" s="142"/>
      <c r="Y72" s="142"/>
    </row>
    <row r="73" spans="19:25" x14ac:dyDescent="0.35">
      <c r="S73" s="142"/>
      <c r="T73" s="142"/>
      <c r="U73" s="142"/>
      <c r="V73" s="142"/>
      <c r="W73" s="142"/>
      <c r="X73" s="142"/>
      <c r="Y73" s="142"/>
    </row>
    <row r="74" spans="19:25" x14ac:dyDescent="0.35">
      <c r="S74" s="142"/>
      <c r="T74" s="142"/>
      <c r="U74" s="142"/>
      <c r="V74" s="142"/>
      <c r="W74" s="142"/>
      <c r="X74" s="142"/>
      <c r="Y74" s="142"/>
    </row>
    <row r="75" spans="19:25" x14ac:dyDescent="0.35">
      <c r="S75" s="142" t="s">
        <v>139</v>
      </c>
      <c r="T75" s="142"/>
      <c r="U75" s="142"/>
      <c r="V75" s="142"/>
      <c r="W75" s="142"/>
      <c r="X75" s="142"/>
      <c r="Y75" s="142"/>
    </row>
    <row r="76" spans="19:25" x14ac:dyDescent="0.35">
      <c r="S76" s="142"/>
      <c r="T76" s="142"/>
      <c r="U76" s="142"/>
      <c r="V76" s="142"/>
      <c r="W76" s="142"/>
      <c r="X76" s="142"/>
      <c r="Y76" s="142"/>
    </row>
    <row r="77" spans="19:25" x14ac:dyDescent="0.35">
      <c r="S77" s="142"/>
      <c r="T77" s="142"/>
      <c r="U77" s="142"/>
      <c r="V77" s="142"/>
      <c r="W77" s="142"/>
      <c r="X77" s="142"/>
      <c r="Y77" s="142"/>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42" t="s">
        <v>141</v>
      </c>
      <c r="T80" s="142"/>
      <c r="U80" s="142"/>
      <c r="V80" s="142"/>
      <c r="W80" s="142"/>
      <c r="X80" s="142"/>
      <c r="Y80" s="142"/>
    </row>
    <row r="81" spans="19:25" x14ac:dyDescent="0.35">
      <c r="S81" s="142"/>
      <c r="T81" s="142"/>
      <c r="U81" s="142"/>
      <c r="V81" s="142"/>
      <c r="W81" s="142"/>
      <c r="X81" s="142"/>
      <c r="Y81" s="142"/>
    </row>
    <row r="82" spans="19:25" x14ac:dyDescent="0.35">
      <c r="S82" s="142"/>
      <c r="T82" s="142"/>
      <c r="U82" s="142"/>
      <c r="V82" s="142"/>
      <c r="W82" s="142"/>
      <c r="X82" s="142"/>
      <c r="Y82" s="142"/>
    </row>
    <row r="84" spans="19:25" x14ac:dyDescent="0.35">
      <c r="S84" s="142" t="s">
        <v>142</v>
      </c>
      <c r="T84" s="142"/>
      <c r="U84" s="142"/>
      <c r="V84" s="142"/>
      <c r="W84" s="142"/>
      <c r="X84" s="142"/>
      <c r="Y84" s="142"/>
    </row>
    <row r="85" spans="19:25" x14ac:dyDescent="0.35">
      <c r="S85" s="142"/>
      <c r="T85" s="142"/>
      <c r="U85" s="142"/>
      <c r="V85" s="142"/>
      <c r="W85" s="142"/>
      <c r="X85" s="142"/>
      <c r="Y85" s="142"/>
    </row>
    <row r="86" spans="19:25" x14ac:dyDescent="0.35">
      <c r="S86" s="142"/>
      <c r="T86" s="142"/>
      <c r="U86" s="142"/>
      <c r="V86" s="142"/>
      <c r="W86" s="142"/>
      <c r="X86" s="142"/>
      <c r="Y86" s="142"/>
    </row>
    <row r="87" spans="19:25" x14ac:dyDescent="0.35">
      <c r="S87" s="142"/>
      <c r="T87" s="142"/>
      <c r="U87" s="142"/>
      <c r="V87" s="142"/>
      <c r="W87" s="142"/>
      <c r="X87" s="142"/>
      <c r="Y87" s="142"/>
    </row>
    <row r="88" spans="19:25" x14ac:dyDescent="0.35">
      <c r="S88" s="142"/>
      <c r="T88" s="142"/>
      <c r="U88" s="142"/>
      <c r="V88" s="142"/>
      <c r="W88" s="142"/>
      <c r="X88" s="142"/>
      <c r="Y88" s="142"/>
    </row>
    <row r="89" spans="19:25" x14ac:dyDescent="0.35">
      <c r="S89" s="142"/>
      <c r="T89" s="142"/>
      <c r="U89" s="142"/>
      <c r="V89" s="142"/>
      <c r="W89" s="142"/>
      <c r="X89" s="142"/>
      <c r="Y89" s="142"/>
    </row>
    <row r="90" spans="19:25" x14ac:dyDescent="0.35">
      <c r="S90" s="142"/>
      <c r="T90" s="142"/>
      <c r="U90" s="142"/>
      <c r="V90" s="142"/>
      <c r="W90" s="142"/>
      <c r="X90" s="142"/>
      <c r="Y90" s="142"/>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zoomScale="70" zoomScaleNormal="70" workbookViewId="0">
      <selection activeCell="G11" sqref="G11:I15"/>
    </sheetView>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26" t="s">
        <v>105</v>
      </c>
      <c r="C1" s="126"/>
      <c r="D1" s="126"/>
      <c r="E1" s="126"/>
      <c r="F1" s="126"/>
      <c r="G1" s="126"/>
      <c r="H1" s="126"/>
      <c r="I1" s="126"/>
      <c r="J1" s="126"/>
      <c r="K1" s="126"/>
      <c r="L1" s="126"/>
      <c r="M1" s="126"/>
      <c r="N1" s="126"/>
      <c r="O1" s="126"/>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222.34</v>
      </c>
      <c r="J11" s="21"/>
      <c r="K11" s="21"/>
    </row>
    <row r="12" spans="2:57" ht="14.5" customHeight="1" thickBot="1" x14ac:dyDescent="0.35">
      <c r="B12" s="21"/>
      <c r="C12" s="21"/>
      <c r="D12" s="21"/>
      <c r="E12" s="21"/>
      <c r="F12" s="21"/>
      <c r="G12" s="58" t="s">
        <v>93</v>
      </c>
      <c r="H12" s="59" t="s">
        <v>94</v>
      </c>
      <c r="I12" s="60">
        <v>1727509</v>
      </c>
      <c r="J12" s="21"/>
      <c r="K12" s="21"/>
    </row>
    <row r="13" spans="2:57" ht="14.5" customHeight="1" thickBot="1" x14ac:dyDescent="0.35">
      <c r="B13" s="21"/>
      <c r="C13" s="21"/>
      <c r="D13" s="21"/>
      <c r="E13" s="21"/>
      <c r="F13" s="21"/>
      <c r="G13" s="58" t="s">
        <v>95</v>
      </c>
      <c r="H13" s="59" t="s">
        <v>94</v>
      </c>
      <c r="I13" s="60">
        <v>215223</v>
      </c>
      <c r="J13" s="21"/>
      <c r="K13" s="21"/>
    </row>
    <row r="14" spans="2:57" ht="14.5" customHeight="1" thickBot="1" x14ac:dyDescent="0.35">
      <c r="B14" s="21"/>
      <c r="C14" s="21"/>
      <c r="D14" s="21"/>
      <c r="E14" s="21"/>
      <c r="F14" s="21"/>
      <c r="G14" s="58" t="s">
        <v>96</v>
      </c>
      <c r="H14" s="59" t="s">
        <v>97</v>
      </c>
      <c r="I14" s="61">
        <v>20</v>
      </c>
      <c r="J14" s="21"/>
      <c r="K14" s="21"/>
    </row>
    <row r="15" spans="2:57" ht="14.5" customHeight="1" thickBot="1" x14ac:dyDescent="0.35">
      <c r="B15" s="21"/>
      <c r="C15" s="21"/>
      <c r="D15" s="21"/>
      <c r="E15" s="21"/>
      <c r="F15" s="21"/>
      <c r="G15" s="58" t="s">
        <v>98</v>
      </c>
      <c r="H15" s="59" t="s">
        <v>67</v>
      </c>
      <c r="I15" s="62">
        <v>80.023405211141053</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58" t="s">
        <v>143</v>
      </c>
      <c r="C19" s="159"/>
      <c r="D19" s="159"/>
      <c r="E19" s="159"/>
      <c r="F19" s="159"/>
      <c r="G19" s="159"/>
      <c r="H19" s="159"/>
      <c r="I19" s="159"/>
      <c r="J19" s="159"/>
      <c r="K19" s="159"/>
      <c r="L19" s="159"/>
      <c r="M19" s="159"/>
      <c r="N19" s="159"/>
      <c r="O19" s="160"/>
    </row>
    <row r="20" spans="2:46" ht="14.5" customHeight="1" x14ac:dyDescent="0.3">
      <c r="B20" s="161"/>
      <c r="C20" s="141"/>
      <c r="D20" s="141"/>
      <c r="E20" s="141"/>
      <c r="F20" s="141"/>
      <c r="G20" s="141"/>
      <c r="H20" s="141"/>
      <c r="I20" s="141"/>
      <c r="J20" s="141"/>
      <c r="K20" s="141"/>
      <c r="L20" s="141"/>
      <c r="M20" s="141"/>
      <c r="N20" s="141"/>
      <c r="O20" s="162"/>
    </row>
    <row r="21" spans="2:46" ht="14.5" customHeight="1" x14ac:dyDescent="0.3">
      <c r="B21" s="163" t="s">
        <v>81</v>
      </c>
      <c r="C21" s="164"/>
      <c r="D21" s="164"/>
      <c r="E21" s="164"/>
      <c r="F21" s="164"/>
      <c r="G21" s="164"/>
      <c r="H21" s="164"/>
      <c r="I21" s="164"/>
      <c r="J21" s="164"/>
      <c r="K21" s="164"/>
      <c r="L21" s="164"/>
      <c r="M21" s="164"/>
      <c r="N21" s="164"/>
      <c r="O21" s="165"/>
    </row>
    <row r="22" spans="2:46" ht="16" customHeight="1" x14ac:dyDescent="0.3">
      <c r="B22" s="163"/>
      <c r="C22" s="164"/>
      <c r="D22" s="164"/>
      <c r="E22" s="164"/>
      <c r="F22" s="164"/>
      <c r="G22" s="164"/>
      <c r="H22" s="164"/>
      <c r="I22" s="164"/>
      <c r="J22" s="164"/>
      <c r="K22" s="164"/>
      <c r="L22" s="164"/>
      <c r="M22" s="164"/>
      <c r="N22" s="164"/>
      <c r="O22" s="165"/>
    </row>
    <row r="23" spans="2:46" ht="18.649999999999999" customHeight="1" x14ac:dyDescent="0.3">
      <c r="B23" s="166"/>
      <c r="C23" s="167"/>
      <c r="D23" s="167"/>
      <c r="E23" s="167"/>
      <c r="F23" s="167"/>
      <c r="G23" s="167"/>
      <c r="H23" s="167"/>
      <c r="I23" s="167"/>
      <c r="J23" s="167"/>
      <c r="K23" s="167"/>
      <c r="L23" s="167"/>
      <c r="M23" s="167"/>
      <c r="N23" s="167"/>
      <c r="O23" s="168"/>
    </row>
    <row r="24" spans="2:46" x14ac:dyDescent="0.3">
      <c r="B24" s="169" t="s">
        <v>127</v>
      </c>
      <c r="C24" s="152" t="s">
        <v>144</v>
      </c>
      <c r="D24" s="152"/>
      <c r="E24" s="152"/>
      <c r="F24" s="152"/>
      <c r="G24" s="152"/>
      <c r="H24" s="152"/>
      <c r="I24" s="152"/>
      <c r="J24" s="152"/>
      <c r="K24" s="152"/>
      <c r="L24" s="152"/>
      <c r="M24" s="152"/>
      <c r="N24" s="152"/>
      <c r="O24" s="153"/>
    </row>
    <row r="25" spans="2:46" x14ac:dyDescent="0.3">
      <c r="B25" s="145"/>
      <c r="C25" s="154"/>
      <c r="D25" s="154"/>
      <c r="E25" s="154"/>
      <c r="F25" s="154"/>
      <c r="G25" s="154"/>
      <c r="H25" s="154"/>
      <c r="I25" s="154"/>
      <c r="J25" s="154"/>
      <c r="K25" s="154"/>
      <c r="L25" s="154"/>
      <c r="M25" s="154"/>
      <c r="N25" s="154"/>
      <c r="O25" s="155"/>
      <c r="AP25" s="24" t="s">
        <v>66</v>
      </c>
      <c r="AR25" s="95">
        <v>222.34</v>
      </c>
      <c r="AS25" s="24" t="s">
        <v>65</v>
      </c>
    </row>
    <row r="26" spans="2:46" x14ac:dyDescent="0.3">
      <c r="B26" s="145" t="s">
        <v>127</v>
      </c>
      <c r="C26" s="154" t="s">
        <v>145</v>
      </c>
      <c r="D26" s="154"/>
      <c r="E26" s="154"/>
      <c r="F26" s="154"/>
      <c r="G26" s="154"/>
      <c r="H26" s="154"/>
      <c r="I26" s="154"/>
      <c r="J26" s="154"/>
      <c r="K26" s="154"/>
      <c r="L26" s="154"/>
      <c r="M26" s="154"/>
      <c r="N26" s="154"/>
      <c r="O26" s="155"/>
      <c r="AP26" s="24" t="s">
        <v>64</v>
      </c>
      <c r="AR26" s="88">
        <v>3995.3189577717881</v>
      </c>
      <c r="AS26" s="24" t="s">
        <v>63</v>
      </c>
    </row>
    <row r="27" spans="2:46" x14ac:dyDescent="0.3">
      <c r="B27" s="145"/>
      <c r="C27" s="154"/>
      <c r="D27" s="154"/>
      <c r="E27" s="154"/>
      <c r="F27" s="154"/>
      <c r="G27" s="154"/>
      <c r="H27" s="154"/>
      <c r="I27" s="154"/>
      <c r="J27" s="154"/>
      <c r="K27" s="154"/>
      <c r="L27" s="154"/>
      <c r="M27" s="154"/>
      <c r="N27" s="154"/>
      <c r="O27" s="155"/>
    </row>
    <row r="28" spans="2:46" x14ac:dyDescent="0.3">
      <c r="B28" s="145" t="s">
        <v>127</v>
      </c>
      <c r="C28" s="154" t="s">
        <v>146</v>
      </c>
      <c r="D28" s="154"/>
      <c r="E28" s="154"/>
      <c r="F28" s="154"/>
      <c r="G28" s="154"/>
      <c r="H28" s="154"/>
      <c r="I28" s="154"/>
      <c r="J28" s="154"/>
      <c r="K28" s="154"/>
      <c r="L28" s="154"/>
      <c r="M28" s="154"/>
      <c r="N28" s="154"/>
      <c r="O28" s="155"/>
    </row>
    <row r="29" spans="2:46" x14ac:dyDescent="0.3">
      <c r="B29" s="146"/>
      <c r="C29" s="156"/>
      <c r="D29" s="156"/>
      <c r="E29" s="156"/>
      <c r="F29" s="156"/>
      <c r="G29" s="156"/>
      <c r="H29" s="156"/>
      <c r="I29" s="156"/>
      <c r="J29" s="156"/>
      <c r="K29" s="156"/>
      <c r="L29" s="156"/>
      <c r="M29" s="156"/>
      <c r="N29" s="156"/>
      <c r="O29" s="157"/>
    </row>
    <row r="30" spans="2:46" ht="14.5" customHeight="1" x14ac:dyDescent="0.3">
      <c r="B30" s="21"/>
      <c r="C30" s="21"/>
      <c r="D30" s="21"/>
      <c r="E30" s="21"/>
      <c r="F30" s="21"/>
      <c r="G30" s="21"/>
      <c r="H30" s="21"/>
      <c r="I30" s="21"/>
      <c r="J30" s="21"/>
      <c r="K30" s="21"/>
      <c r="AR30" s="96">
        <v>1.113</v>
      </c>
      <c r="AT30" s="97">
        <v>20000</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50" x14ac:dyDescent="0.3">
      <c r="B33" s="21"/>
      <c r="C33" s="129" t="s">
        <v>147</v>
      </c>
      <c r="D33" s="129"/>
      <c r="E33" s="129"/>
      <c r="F33" s="129"/>
      <c r="G33" s="129"/>
      <c r="H33" s="129"/>
      <c r="I33" s="129"/>
      <c r="J33" s="129"/>
      <c r="K33" s="129"/>
      <c r="L33" s="129"/>
      <c r="M33" s="129"/>
      <c r="N33" s="129"/>
      <c r="O33" s="129"/>
      <c r="AR33" s="96"/>
      <c r="AT33" s="97"/>
    </row>
    <row r="34" spans="2:50" ht="14.5" customHeight="1" x14ac:dyDescent="0.3">
      <c r="B34" s="21"/>
      <c r="C34" s="129" t="s">
        <v>118</v>
      </c>
      <c r="D34" s="129"/>
      <c r="E34" s="129"/>
      <c r="F34" s="129"/>
      <c r="G34" s="129"/>
      <c r="H34" s="129"/>
      <c r="I34" s="129"/>
      <c r="J34" s="129"/>
      <c r="K34" s="129"/>
      <c r="L34" s="129"/>
      <c r="M34" s="129"/>
      <c r="N34" s="129"/>
      <c r="O34" s="129"/>
      <c r="AR34" s="96"/>
      <c r="AT34" s="97"/>
    </row>
    <row r="35" spans="2:50" ht="14.5" customHeight="1" x14ac:dyDescent="0.3">
      <c r="B35" s="21"/>
      <c r="C35" s="129"/>
      <c r="D35" s="129"/>
      <c r="E35" s="129"/>
      <c r="F35" s="129"/>
      <c r="G35" s="129"/>
      <c r="H35" s="129"/>
      <c r="I35" s="129"/>
      <c r="J35" s="129"/>
      <c r="K35" s="129"/>
      <c r="L35" s="129"/>
      <c r="M35" s="129"/>
      <c r="N35" s="129"/>
      <c r="O35" s="129"/>
      <c r="AR35" s="96"/>
      <c r="AT35" s="97"/>
    </row>
    <row r="36" spans="2:50" ht="14.5" customHeight="1" x14ac:dyDescent="0.3">
      <c r="B36" s="21"/>
      <c r="C36" s="129"/>
      <c r="D36" s="129"/>
      <c r="E36" s="129"/>
      <c r="F36" s="129"/>
      <c r="G36" s="129"/>
      <c r="H36" s="129"/>
      <c r="I36" s="129"/>
      <c r="J36" s="129"/>
      <c r="K36" s="129"/>
      <c r="L36" s="129"/>
      <c r="M36" s="129"/>
      <c r="N36" s="129"/>
      <c r="O36" s="129"/>
      <c r="AR36" s="96"/>
      <c r="AT36" s="97"/>
    </row>
    <row r="37" spans="2:50" x14ac:dyDescent="0.3">
      <c r="B37" s="21"/>
      <c r="C37" s="48"/>
      <c r="D37" s="21"/>
      <c r="E37" s="21"/>
      <c r="F37" s="21"/>
      <c r="G37" s="21"/>
      <c r="H37" s="21"/>
      <c r="I37" s="21"/>
      <c r="J37" s="21"/>
      <c r="K37" s="21"/>
      <c r="AU37" s="107"/>
      <c r="AV37" s="107"/>
      <c r="AW37" s="107"/>
      <c r="AX37" s="107"/>
    </row>
    <row r="38" spans="2:50"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107" t="s">
        <v>69</v>
      </c>
      <c r="AV38" s="107" t="s">
        <v>68</v>
      </c>
      <c r="AW38" s="107" t="s">
        <v>67</v>
      </c>
      <c r="AX38" s="107"/>
    </row>
    <row r="39" spans="2:50" x14ac:dyDescent="0.3">
      <c r="B39" s="21"/>
      <c r="C39" s="63"/>
      <c r="D39" s="66"/>
      <c r="E39" s="148" t="s">
        <v>108</v>
      </c>
      <c r="F39" s="149"/>
      <c r="G39" s="149"/>
      <c r="H39" s="149"/>
      <c r="I39" s="149"/>
      <c r="J39" s="149"/>
      <c r="K39" s="149"/>
      <c r="L39" s="149"/>
      <c r="M39" s="149"/>
      <c r="N39" s="149"/>
      <c r="O39" s="150"/>
      <c r="AT39" s="107" t="s">
        <v>11</v>
      </c>
      <c r="AU39" s="117">
        <v>22260</v>
      </c>
      <c r="AV39" s="118">
        <v>1.1100000000000001</v>
      </c>
      <c r="AW39" s="119">
        <v>4.6375000000000002</v>
      </c>
      <c r="AX39" s="107"/>
    </row>
    <row r="40" spans="2:50" ht="14.5" customHeight="1" x14ac:dyDescent="0.3">
      <c r="B40" s="21"/>
      <c r="C40" s="63"/>
      <c r="D40" s="67" t="s">
        <v>109</v>
      </c>
      <c r="E40" s="171">
        <v>834.75</v>
      </c>
      <c r="F40" s="171">
        <v>890.4</v>
      </c>
      <c r="G40" s="171">
        <v>946.05000000000007</v>
      </c>
      <c r="H40" s="171">
        <v>1001.7</v>
      </c>
      <c r="I40" s="171">
        <v>1057.3499999999999</v>
      </c>
      <c r="J40" s="172">
        <v>1113</v>
      </c>
      <c r="K40" s="171">
        <v>1168.6499999999999</v>
      </c>
      <c r="L40" s="171">
        <v>1224.3</v>
      </c>
      <c r="M40" s="171">
        <v>1279.9499999999998</v>
      </c>
      <c r="N40" s="171">
        <v>1335.6</v>
      </c>
      <c r="O40" s="171">
        <v>1391.2499999999998</v>
      </c>
      <c r="AT40" s="107" t="s">
        <v>62</v>
      </c>
      <c r="AU40" s="117">
        <v>4446.79</v>
      </c>
      <c r="AV40" s="118">
        <v>0.22</v>
      </c>
      <c r="AW40" s="119">
        <v>1.558614670667078</v>
      </c>
      <c r="AX40" s="107"/>
    </row>
    <row r="41" spans="2:50" x14ac:dyDescent="0.3">
      <c r="B41" s="21"/>
      <c r="C41" s="68">
        <v>-0.2</v>
      </c>
      <c r="D41" s="69">
        <v>11628</v>
      </c>
      <c r="E41" s="70">
        <v>0.54187375785210545</v>
      </c>
      <c r="F41" s="70">
        <v>0.57050664798634887</v>
      </c>
      <c r="G41" s="70">
        <v>0.59577096281068131</v>
      </c>
      <c r="H41" s="70">
        <v>0.61822813154342127</v>
      </c>
      <c r="I41" s="70">
        <v>0.63832138777797798</v>
      </c>
      <c r="J41" s="70">
        <v>0.65640531838907901</v>
      </c>
      <c r="K41" s="70">
        <v>0.67276696989436102</v>
      </c>
      <c r="L41" s="70">
        <v>0.68764119853552652</v>
      </c>
      <c r="M41" s="70">
        <v>0.7012220159905036</v>
      </c>
      <c r="N41" s="70">
        <v>0.71367109865756595</v>
      </c>
      <c r="O41" s="70">
        <v>0.72512425471126318</v>
      </c>
      <c r="AT41" s="107" t="s">
        <v>61</v>
      </c>
      <c r="AU41" s="117">
        <v>17813.21</v>
      </c>
      <c r="AV41" s="118"/>
      <c r="AW41" s="119">
        <v>0.80023405211141052</v>
      </c>
      <c r="AX41" s="107"/>
    </row>
    <row r="42" spans="2:50" x14ac:dyDescent="0.3">
      <c r="B42" s="21"/>
      <c r="C42" s="68">
        <v>-0.15</v>
      </c>
      <c r="D42" s="69">
        <v>14535</v>
      </c>
      <c r="E42" s="70">
        <v>0.63349900628168443</v>
      </c>
      <c r="F42" s="70">
        <v>0.65640531838907901</v>
      </c>
      <c r="G42" s="70">
        <v>0.67661677024854516</v>
      </c>
      <c r="H42" s="70">
        <v>0.69458250523473697</v>
      </c>
      <c r="I42" s="70">
        <v>0.71065711022238232</v>
      </c>
      <c r="J42" s="70">
        <v>0.72512425471126341</v>
      </c>
      <c r="K42" s="70">
        <v>0.73821357591548886</v>
      </c>
      <c r="L42" s="70">
        <v>0.75011295882842111</v>
      </c>
      <c r="M42" s="70">
        <v>0.76097761279240284</v>
      </c>
      <c r="N42" s="70">
        <v>0.77093687892605267</v>
      </c>
      <c r="O42" s="70">
        <v>0.78009940376901055</v>
      </c>
      <c r="AU42" s="107"/>
      <c r="AV42" s="107"/>
      <c r="AW42" s="107"/>
      <c r="AX42" s="107"/>
    </row>
    <row r="43" spans="2:50" x14ac:dyDescent="0.3">
      <c r="B43" s="21"/>
      <c r="C43" s="68">
        <v>-0.1</v>
      </c>
      <c r="D43" s="69">
        <v>17100</v>
      </c>
      <c r="E43" s="70">
        <v>0.68847415533943179</v>
      </c>
      <c r="F43" s="70">
        <v>0.70794452063071722</v>
      </c>
      <c r="G43" s="70">
        <v>0.72512425471126329</v>
      </c>
      <c r="H43" s="70">
        <v>0.74039512944952635</v>
      </c>
      <c r="I43" s="70">
        <v>0.75405854368902503</v>
      </c>
      <c r="J43" s="70">
        <v>0.76635561650457373</v>
      </c>
      <c r="K43" s="70">
        <v>0.77748153952816546</v>
      </c>
      <c r="L43" s="70">
        <v>0.78759601500415799</v>
      </c>
      <c r="M43" s="70">
        <v>0.79683097087354238</v>
      </c>
      <c r="N43" s="70">
        <v>0.80529634708714481</v>
      </c>
      <c r="O43" s="70">
        <v>0.81308449320365894</v>
      </c>
      <c r="AU43" s="107">
        <v>9168</v>
      </c>
      <c r="AV43" s="107"/>
      <c r="AW43" s="107"/>
      <c r="AX43" s="107"/>
    </row>
    <row r="44" spans="2:50" x14ac:dyDescent="0.3">
      <c r="B44" s="21"/>
      <c r="C44" s="68">
        <v>-0.05</v>
      </c>
      <c r="D44" s="69">
        <v>19000</v>
      </c>
      <c r="E44" s="70">
        <v>0.71962673980548852</v>
      </c>
      <c r="F44" s="70">
        <v>0.73715006856764542</v>
      </c>
      <c r="G44" s="70">
        <v>0.75261182924013692</v>
      </c>
      <c r="H44" s="70">
        <v>0.76635561650457373</v>
      </c>
      <c r="I44" s="70">
        <v>0.77865268932012255</v>
      </c>
      <c r="J44" s="70">
        <v>0.78972005485411634</v>
      </c>
      <c r="K44" s="70">
        <v>0.7997333855753489</v>
      </c>
      <c r="L44" s="70">
        <v>0.80883641350374214</v>
      </c>
      <c r="M44" s="70">
        <v>0.81714787378618814</v>
      </c>
      <c r="N44" s="70">
        <v>0.82476671237843036</v>
      </c>
      <c r="O44" s="70">
        <v>0.83177604388329307</v>
      </c>
      <c r="AU44" s="107">
        <v>8102.6335999999992</v>
      </c>
      <c r="AV44" s="107"/>
      <c r="AW44" s="107"/>
      <c r="AX44" s="107"/>
    </row>
    <row r="45" spans="2:50" x14ac:dyDescent="0.3">
      <c r="B45" s="21"/>
      <c r="C45" s="65" t="s">
        <v>107</v>
      </c>
      <c r="D45" s="71">
        <v>20000</v>
      </c>
      <c r="E45" s="70">
        <v>0.73364540281521406</v>
      </c>
      <c r="F45" s="70">
        <v>0.75029256513926323</v>
      </c>
      <c r="G45" s="70">
        <v>0.7649812377781301</v>
      </c>
      <c r="H45" s="70">
        <v>0.77803783567934504</v>
      </c>
      <c r="I45" s="70">
        <v>0.78972005485411634</v>
      </c>
      <c r="J45" s="70">
        <v>0.80023405211141052</v>
      </c>
      <c r="K45" s="70">
        <v>0.80974671629658146</v>
      </c>
      <c r="L45" s="70">
        <v>0.81839459282855509</v>
      </c>
      <c r="M45" s="70">
        <v>0.82629048009687878</v>
      </c>
      <c r="N45" s="70">
        <v>0.83352837675950875</v>
      </c>
      <c r="O45" s="70">
        <v>0.84018724168912839</v>
      </c>
    </row>
    <row r="46" spans="2:50" ht="14.5" customHeight="1" x14ac:dyDescent="0.3">
      <c r="B46" s="21"/>
      <c r="C46" s="68">
        <v>0.05</v>
      </c>
      <c r="D46" s="69">
        <v>21000</v>
      </c>
      <c r="E46" s="70">
        <v>0.74632895506210861</v>
      </c>
      <c r="F46" s="70">
        <v>0.76218339537072688</v>
      </c>
      <c r="G46" s="70">
        <v>0.77617260740774296</v>
      </c>
      <c r="H46" s="70">
        <v>0.78860746255175718</v>
      </c>
      <c r="I46" s="70">
        <v>0.7997333855753489</v>
      </c>
      <c r="J46" s="70">
        <v>0.80974671629658146</v>
      </c>
      <c r="K46" s="70">
        <v>0.81880639647293474</v>
      </c>
      <c r="L46" s="70">
        <v>0.82704246936052861</v>
      </c>
      <c r="M46" s="70">
        <v>0.83456236199702738</v>
      </c>
      <c r="N46" s="70">
        <v>0.84145559691381788</v>
      </c>
      <c r="O46" s="70">
        <v>0.84779737303726521</v>
      </c>
    </row>
    <row r="47" spans="2:50" x14ac:dyDescent="0.3">
      <c r="B47" s="21"/>
      <c r="C47" s="68">
        <v>0.1</v>
      </c>
      <c r="D47" s="69">
        <v>23100</v>
      </c>
      <c r="E47" s="70">
        <v>0.76938995914737152</v>
      </c>
      <c r="F47" s="70">
        <v>0.78380308670066079</v>
      </c>
      <c r="G47" s="70">
        <v>0.7965205521888572</v>
      </c>
      <c r="H47" s="70">
        <v>0.80782496595614295</v>
      </c>
      <c r="I47" s="70">
        <v>0.81793944143213537</v>
      </c>
      <c r="J47" s="70">
        <v>0.82704246936052861</v>
      </c>
      <c r="K47" s="70">
        <v>0.83527854224812248</v>
      </c>
      <c r="L47" s="70">
        <v>0.84276588123684415</v>
      </c>
      <c r="M47" s="70">
        <v>0.84960214727002492</v>
      </c>
      <c r="N47" s="70">
        <v>0.85586872446710716</v>
      </c>
      <c r="O47" s="70">
        <v>0.86163397548842291</v>
      </c>
    </row>
    <row r="48" spans="2:50" x14ac:dyDescent="0.3">
      <c r="B48" s="21"/>
      <c r="C48" s="68">
        <v>0.15</v>
      </c>
      <c r="D48" s="69">
        <v>26565</v>
      </c>
      <c r="E48" s="70">
        <v>0.79946952969336649</v>
      </c>
      <c r="F48" s="70">
        <v>0.81200268408753107</v>
      </c>
      <c r="G48" s="70">
        <v>0.82306134972944101</v>
      </c>
      <c r="H48" s="70">
        <v>0.83289127474447211</v>
      </c>
      <c r="I48" s="70">
        <v>0.84168647081055248</v>
      </c>
      <c r="J48" s="70">
        <v>0.84960214727002492</v>
      </c>
      <c r="K48" s="70">
        <v>0.85676394978097603</v>
      </c>
      <c r="L48" s="70">
        <v>0.86327467933638624</v>
      </c>
      <c r="M48" s="70">
        <v>0.86921925849567383</v>
      </c>
      <c r="N48" s="70">
        <v>0.87466845605835408</v>
      </c>
      <c r="O48" s="70">
        <v>0.87968171781601989</v>
      </c>
    </row>
    <row r="49" spans="2:57" ht="14.5" thickBot="1" x14ac:dyDescent="0.35">
      <c r="B49" s="21"/>
      <c r="C49" s="68">
        <v>0.2</v>
      </c>
      <c r="D49" s="72">
        <v>31878</v>
      </c>
      <c r="E49" s="70">
        <v>0.83289127474447211</v>
      </c>
      <c r="F49" s="70">
        <v>0.84333557007294258</v>
      </c>
      <c r="G49" s="70">
        <v>0.85255112477453421</v>
      </c>
      <c r="H49" s="70">
        <v>0.86074272895372672</v>
      </c>
      <c r="I49" s="70">
        <v>0.86807205900879381</v>
      </c>
      <c r="J49" s="70">
        <v>0.87466845605835408</v>
      </c>
      <c r="K49" s="70">
        <v>0.88063662481748006</v>
      </c>
      <c r="L49" s="70">
        <v>0.88606223278032192</v>
      </c>
      <c r="M49" s="70">
        <v>0.89101604874639484</v>
      </c>
      <c r="N49" s="70">
        <v>0.89555704671529501</v>
      </c>
      <c r="O49" s="70">
        <v>0.89973476484668324</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107"/>
      <c r="AQ59" s="107"/>
      <c r="AR59" s="107"/>
      <c r="AS59" s="107"/>
      <c r="AT59" s="107"/>
      <c r="AU59" s="107"/>
      <c r="AV59" s="107"/>
      <c r="AW59" s="107"/>
      <c r="AX59" s="107"/>
      <c r="AY59" s="107"/>
      <c r="AZ59" s="107"/>
      <c r="BA59" s="107"/>
      <c r="BB59" s="107"/>
      <c r="BC59" s="107"/>
      <c r="BD59" s="24"/>
      <c r="BE59" s="24"/>
    </row>
    <row r="60" spans="2:57" s="21" customFormat="1" x14ac:dyDescent="0.3">
      <c r="AO60" s="24"/>
      <c r="AP60" s="107"/>
      <c r="AQ60" s="107"/>
      <c r="AR60" s="107"/>
      <c r="AS60" s="107"/>
      <c r="AT60" s="107"/>
      <c r="AU60" s="107"/>
      <c r="AV60" s="107"/>
      <c r="AW60" s="107"/>
      <c r="AX60" s="107"/>
      <c r="AY60" s="107"/>
      <c r="AZ60" s="107"/>
      <c r="BA60" s="107"/>
      <c r="BB60" s="107"/>
      <c r="BC60" s="107"/>
      <c r="BD60" s="24"/>
      <c r="BE60" s="24"/>
    </row>
    <row r="61" spans="2:57" s="21" customFormat="1" x14ac:dyDescent="0.3">
      <c r="AO61" s="24"/>
      <c r="AP61" s="107"/>
      <c r="AQ61" s="107"/>
      <c r="AR61" s="107"/>
      <c r="AS61" s="107"/>
      <c r="AT61" s="107"/>
      <c r="AU61" s="107"/>
      <c r="AV61" s="107"/>
      <c r="AW61" s="107"/>
      <c r="AX61" s="107"/>
      <c r="AY61" s="107"/>
      <c r="AZ61" s="107"/>
      <c r="BA61" s="107"/>
      <c r="BB61" s="107"/>
      <c r="BC61" s="107"/>
      <c r="BD61" s="24"/>
      <c r="BE61" s="24"/>
    </row>
    <row r="62" spans="2:57" s="21" customFormat="1" x14ac:dyDescent="0.3">
      <c r="AO62" s="24"/>
      <c r="AP62" s="107"/>
      <c r="AQ62" s="107"/>
      <c r="AR62" s="107"/>
      <c r="AS62" s="107"/>
      <c r="AT62" s="107"/>
      <c r="AU62" s="107"/>
      <c r="AV62" s="107"/>
      <c r="AW62" s="107"/>
      <c r="AX62" s="107"/>
      <c r="AY62" s="107"/>
      <c r="AZ62" s="107"/>
      <c r="BA62" s="107"/>
      <c r="BB62" s="107"/>
      <c r="BC62" s="107"/>
      <c r="BD62" s="24"/>
      <c r="BE62" s="24"/>
    </row>
    <row r="63" spans="2:57" s="21" customFormat="1" x14ac:dyDescent="0.3">
      <c r="AO63" s="24"/>
      <c r="AP63" s="107"/>
      <c r="AQ63" s="107"/>
      <c r="AR63" s="107"/>
      <c r="AS63" s="107"/>
      <c r="AT63" s="107"/>
      <c r="AU63" s="107"/>
      <c r="AV63" s="107"/>
      <c r="AW63" s="107"/>
      <c r="AX63" s="107"/>
      <c r="AY63" s="107"/>
      <c r="AZ63" s="107"/>
      <c r="BA63" s="107"/>
      <c r="BB63" s="107"/>
      <c r="BC63" s="107"/>
      <c r="BD63" s="24"/>
      <c r="BE63" s="24"/>
    </row>
    <row r="64" spans="2:57" s="21" customFormat="1" x14ac:dyDescent="0.3">
      <c r="AO64" s="24"/>
      <c r="AP64" s="107"/>
      <c r="AQ64" s="107"/>
      <c r="AR64" s="107"/>
      <c r="AS64" s="120">
        <v>20000</v>
      </c>
      <c r="AT64" s="107"/>
      <c r="AU64" s="107"/>
      <c r="AV64" s="107"/>
      <c r="AW64" s="107"/>
      <c r="AX64" s="107"/>
      <c r="AY64" s="107"/>
      <c r="AZ64" s="107"/>
      <c r="BA64" s="107"/>
      <c r="BB64" s="107"/>
      <c r="BC64" s="107"/>
      <c r="BD64" s="24"/>
      <c r="BE64" s="24"/>
    </row>
    <row r="65" spans="41:57" s="21" customFormat="1" x14ac:dyDescent="0.3">
      <c r="AO65" s="24"/>
      <c r="AP65" s="107"/>
      <c r="AQ65" s="107"/>
      <c r="AR65" s="107"/>
      <c r="AS65" s="107"/>
      <c r="AT65" s="107"/>
      <c r="AU65" s="107"/>
      <c r="AV65" s="107"/>
      <c r="AW65" s="107"/>
      <c r="AX65" s="107"/>
      <c r="AY65" s="107"/>
      <c r="AZ65" s="107"/>
      <c r="BA65" s="107"/>
      <c r="BB65" s="107"/>
      <c r="BC65" s="107"/>
      <c r="BD65" s="24"/>
      <c r="BE65" s="24"/>
    </row>
    <row r="66" spans="41:57" s="21" customFormat="1" x14ac:dyDescent="0.3">
      <c r="AO66" s="24"/>
      <c r="AP66" s="107"/>
      <c r="AQ66" s="107"/>
      <c r="AR66" s="107"/>
      <c r="AS66" s="107" t="s">
        <v>70</v>
      </c>
      <c r="AT66" s="107" t="s">
        <v>69</v>
      </c>
      <c r="AU66" s="107" t="s">
        <v>68</v>
      </c>
      <c r="AV66" s="107" t="s">
        <v>67</v>
      </c>
      <c r="AW66" s="107"/>
      <c r="AX66" s="107" t="s">
        <v>66</v>
      </c>
      <c r="AY66" s="107"/>
      <c r="AZ66" s="121">
        <v>142.65</v>
      </c>
      <c r="BA66" s="107" t="s">
        <v>65</v>
      </c>
      <c r="BB66" s="107"/>
      <c r="BC66" s="107"/>
      <c r="BD66" s="24"/>
      <c r="BE66" s="24"/>
    </row>
    <row r="67" spans="41:57" s="21" customFormat="1" x14ac:dyDescent="0.3">
      <c r="AO67" s="24"/>
      <c r="AP67" s="107"/>
      <c r="AQ67" s="107"/>
      <c r="AR67" s="107"/>
      <c r="AS67" s="107" t="s">
        <v>11</v>
      </c>
      <c r="AT67" s="117">
        <v>4800</v>
      </c>
      <c r="AU67" s="118">
        <v>0.24</v>
      </c>
      <c r="AV67" s="119">
        <v>1</v>
      </c>
      <c r="AW67" s="107"/>
      <c r="AX67" s="107" t="s">
        <v>64</v>
      </c>
      <c r="AY67" s="107"/>
      <c r="AZ67" s="122">
        <v>11887.666666666666</v>
      </c>
      <c r="BA67" s="107" t="s">
        <v>63</v>
      </c>
      <c r="BB67" s="107"/>
      <c r="BC67" s="107"/>
      <c r="BD67" s="24"/>
      <c r="BE67" s="24"/>
    </row>
    <row r="68" spans="41:57" s="21" customFormat="1" x14ac:dyDescent="0.3">
      <c r="AO68" s="24"/>
      <c r="AP68" s="107"/>
      <c r="AQ68" s="107"/>
      <c r="AR68" s="107"/>
      <c r="AS68" s="107" t="s">
        <v>62</v>
      </c>
      <c r="AT68" s="117">
        <v>2853.04</v>
      </c>
      <c r="AU68" s="118">
        <v>0.14000000000000001</v>
      </c>
      <c r="AV68" s="119">
        <v>0.59438333333333337</v>
      </c>
      <c r="AW68" s="107"/>
      <c r="AX68" s="107"/>
      <c r="AY68" s="107"/>
      <c r="AZ68" s="107"/>
      <c r="BA68" s="107"/>
      <c r="BB68" s="107"/>
      <c r="BC68" s="107"/>
      <c r="BD68" s="24"/>
      <c r="BE68" s="24"/>
    </row>
    <row r="69" spans="41:57" s="21" customFormat="1" x14ac:dyDescent="0.3">
      <c r="AO69" s="24"/>
      <c r="AP69" s="107"/>
      <c r="AQ69" s="107"/>
      <c r="AR69" s="107"/>
      <c r="AS69" s="107" t="s">
        <v>61</v>
      </c>
      <c r="AT69" s="117">
        <v>1946.96</v>
      </c>
      <c r="AU69" s="118"/>
      <c r="AV69" s="119">
        <v>0.40561666666666668</v>
      </c>
      <c r="AW69" s="107"/>
      <c r="AX69" s="107"/>
      <c r="AY69" s="107"/>
      <c r="AZ69" s="107"/>
      <c r="BA69" s="107"/>
      <c r="BB69" s="107"/>
      <c r="BC69" s="107"/>
      <c r="BD69" s="24"/>
      <c r="BE69" s="24"/>
    </row>
    <row r="70" spans="41:57" s="21" customFormat="1" x14ac:dyDescent="0.3">
      <c r="AO70" s="24"/>
      <c r="AP70" s="107"/>
      <c r="AQ70" s="107"/>
      <c r="AR70" s="107"/>
      <c r="AS70" s="107"/>
      <c r="AT70" s="107"/>
      <c r="AU70" s="107"/>
      <c r="AV70" s="107"/>
      <c r="AW70" s="107"/>
      <c r="AX70" s="107"/>
      <c r="AY70" s="107"/>
      <c r="AZ70" s="107"/>
      <c r="BA70" s="107"/>
      <c r="BB70" s="107"/>
      <c r="BC70" s="107"/>
      <c r="BD70" s="24"/>
      <c r="BE70" s="24"/>
    </row>
    <row r="71" spans="41:57" s="21" customFormat="1" x14ac:dyDescent="0.3">
      <c r="AO71" s="24"/>
      <c r="AP71" s="107"/>
      <c r="AQ71" s="107"/>
      <c r="AR71" s="131" t="s">
        <v>148</v>
      </c>
      <c r="AS71" s="131"/>
      <c r="AT71" s="131"/>
      <c r="AU71" s="131"/>
      <c r="AV71" s="131"/>
      <c r="AW71" s="131"/>
      <c r="AX71" s="131"/>
      <c r="AY71" s="131"/>
      <c r="AZ71" s="131"/>
      <c r="BA71" s="131"/>
      <c r="BB71" s="131"/>
      <c r="BC71" s="131"/>
      <c r="BD71" s="24"/>
      <c r="BE71" s="24"/>
    </row>
    <row r="72" spans="41:57" s="21" customFormat="1" x14ac:dyDescent="0.3">
      <c r="AO72" s="24"/>
      <c r="AP72" s="107"/>
      <c r="AQ72" s="107"/>
      <c r="AR72" s="131"/>
      <c r="AS72" s="131"/>
      <c r="AT72" s="131"/>
      <c r="AU72" s="131"/>
      <c r="AV72" s="131"/>
      <c r="AW72" s="131"/>
      <c r="AX72" s="131"/>
      <c r="AY72" s="131"/>
      <c r="AZ72" s="131"/>
      <c r="BA72" s="131"/>
      <c r="BB72" s="131"/>
      <c r="BC72" s="131"/>
      <c r="BD72" s="24"/>
      <c r="BE72" s="24"/>
    </row>
    <row r="73" spans="41:57" s="21" customFormat="1" x14ac:dyDescent="0.3">
      <c r="AO73" s="24"/>
      <c r="AP73" s="107"/>
      <c r="AQ73" s="107"/>
      <c r="AR73" s="131" t="s">
        <v>81</v>
      </c>
      <c r="AS73" s="131"/>
      <c r="AT73" s="131"/>
      <c r="AU73" s="131"/>
      <c r="AV73" s="131"/>
      <c r="AW73" s="131"/>
      <c r="AX73" s="131"/>
      <c r="AY73" s="131"/>
      <c r="AZ73" s="131"/>
      <c r="BA73" s="131"/>
      <c r="BB73" s="131"/>
      <c r="BC73" s="131"/>
      <c r="BD73" s="24"/>
      <c r="BE73" s="24"/>
    </row>
    <row r="74" spans="41:57" s="21" customFormat="1" x14ac:dyDescent="0.3">
      <c r="AO74" s="24"/>
      <c r="AP74" s="107"/>
      <c r="AQ74" s="107"/>
      <c r="AR74" s="131"/>
      <c r="AS74" s="131"/>
      <c r="AT74" s="131"/>
      <c r="AU74" s="131"/>
      <c r="AV74" s="131"/>
      <c r="AW74" s="131"/>
      <c r="AX74" s="131"/>
      <c r="AY74" s="131"/>
      <c r="AZ74" s="131"/>
      <c r="BA74" s="131"/>
      <c r="BB74" s="131"/>
      <c r="BC74" s="131"/>
      <c r="BD74" s="24"/>
      <c r="BE74" s="24"/>
    </row>
    <row r="75" spans="41:57" s="21" customFormat="1" x14ac:dyDescent="0.3">
      <c r="AO75" s="24"/>
      <c r="AP75" s="107"/>
      <c r="AQ75" s="107"/>
      <c r="AR75" s="131"/>
      <c r="AS75" s="131"/>
      <c r="AT75" s="131"/>
      <c r="AU75" s="131"/>
      <c r="AV75" s="131"/>
      <c r="AW75" s="131"/>
      <c r="AX75" s="131"/>
      <c r="AY75" s="131"/>
      <c r="AZ75" s="131"/>
      <c r="BA75" s="131"/>
      <c r="BB75" s="131"/>
      <c r="BC75" s="131"/>
      <c r="BD75" s="24"/>
      <c r="BE75" s="24"/>
    </row>
    <row r="76" spans="41:57" s="21" customFormat="1" x14ac:dyDescent="0.3">
      <c r="AO76" s="24"/>
      <c r="AP76" s="107"/>
      <c r="AQ76" s="107"/>
      <c r="AR76" s="123" t="s">
        <v>127</v>
      </c>
      <c r="AS76" s="131" t="s">
        <v>149</v>
      </c>
      <c r="AT76" s="131"/>
      <c r="AU76" s="131"/>
      <c r="AV76" s="131"/>
      <c r="AW76" s="131"/>
      <c r="AX76" s="131"/>
      <c r="AY76" s="131"/>
      <c r="AZ76" s="131"/>
      <c r="BA76" s="131"/>
      <c r="BB76" s="131"/>
      <c r="BC76" s="131"/>
      <c r="BD76" s="24"/>
      <c r="BE76" s="24"/>
    </row>
    <row r="77" spans="41:57" s="21" customFormat="1" x14ac:dyDescent="0.3">
      <c r="AO77" s="24"/>
      <c r="AP77" s="107"/>
      <c r="AQ77" s="107"/>
      <c r="AR77" s="107"/>
      <c r="AS77" s="131"/>
      <c r="AT77" s="131"/>
      <c r="AU77" s="131"/>
      <c r="AV77" s="131"/>
      <c r="AW77" s="131"/>
      <c r="AX77" s="131"/>
      <c r="AY77" s="131"/>
      <c r="AZ77" s="131"/>
      <c r="BA77" s="131"/>
      <c r="BB77" s="131"/>
      <c r="BC77" s="131"/>
      <c r="BD77" s="24"/>
      <c r="BE77" s="24"/>
    </row>
    <row r="78" spans="41:57" s="21" customFormat="1" x14ac:dyDescent="0.3">
      <c r="AO78" s="24"/>
      <c r="AP78" s="24"/>
      <c r="AQ78" s="24"/>
      <c r="AR78" s="98" t="s">
        <v>127</v>
      </c>
      <c r="AS78" s="151" t="s">
        <v>150</v>
      </c>
      <c r="AT78" s="151"/>
      <c r="AU78" s="151"/>
      <c r="AV78" s="151"/>
      <c r="AW78" s="151"/>
      <c r="AX78" s="151"/>
      <c r="AY78" s="151"/>
      <c r="AZ78" s="151"/>
      <c r="BA78" s="151"/>
      <c r="BB78" s="151"/>
      <c r="BC78" s="151"/>
      <c r="BD78" s="24"/>
      <c r="BE78" s="24"/>
    </row>
    <row r="79" spans="41:57" s="21" customFormat="1" x14ac:dyDescent="0.3">
      <c r="AO79" s="24"/>
      <c r="AP79" s="24"/>
      <c r="AQ79" s="24"/>
      <c r="AR79" s="24"/>
      <c r="AS79" s="151"/>
      <c r="AT79" s="151"/>
      <c r="AU79" s="151"/>
      <c r="AV79" s="151"/>
      <c r="AW79" s="151"/>
      <c r="AX79" s="151"/>
      <c r="AY79" s="151"/>
      <c r="AZ79" s="151"/>
      <c r="BA79" s="151"/>
      <c r="BB79" s="151"/>
      <c r="BC79" s="151"/>
      <c r="BD79" s="24"/>
      <c r="BE79" s="24"/>
    </row>
    <row r="80" spans="41:57" s="21" customFormat="1" x14ac:dyDescent="0.3">
      <c r="AO80" s="24"/>
      <c r="AP80" s="24"/>
      <c r="AQ80" s="24"/>
      <c r="AR80" s="98" t="s">
        <v>127</v>
      </c>
      <c r="AS80" s="151" t="s">
        <v>151</v>
      </c>
      <c r="AT80" s="151"/>
      <c r="AU80" s="151"/>
      <c r="AV80" s="151"/>
      <c r="AW80" s="151"/>
      <c r="AX80" s="151"/>
      <c r="AY80" s="151"/>
      <c r="AZ80" s="151"/>
      <c r="BA80" s="151"/>
      <c r="BB80" s="151"/>
      <c r="BC80" s="151"/>
      <c r="BD80" s="24"/>
      <c r="BE80" s="24"/>
    </row>
    <row r="81" spans="41:57" s="21" customFormat="1" x14ac:dyDescent="0.3">
      <c r="AO81" s="24"/>
      <c r="AP81" s="24"/>
      <c r="AQ81" s="24"/>
      <c r="AR81" s="24"/>
      <c r="AS81" s="151"/>
      <c r="AT81" s="151"/>
      <c r="AU81" s="151"/>
      <c r="AV81" s="151"/>
      <c r="AW81" s="151"/>
      <c r="AX81" s="151"/>
      <c r="AY81" s="151"/>
      <c r="AZ81" s="151"/>
      <c r="BA81" s="151"/>
      <c r="BB81" s="151"/>
      <c r="BC81" s="151"/>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0.24</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47" t="s">
        <v>73</v>
      </c>
      <c r="AU85" s="147"/>
      <c r="AV85" s="147"/>
      <c r="AW85" s="147"/>
      <c r="AX85" s="147"/>
      <c r="AY85" s="147"/>
      <c r="AZ85" s="147"/>
      <c r="BA85" s="147"/>
      <c r="BB85" s="147"/>
      <c r="BC85" s="147"/>
      <c r="BD85" s="147"/>
      <c r="BE85" s="24"/>
    </row>
    <row r="86" spans="41:57" s="21" customFormat="1" x14ac:dyDescent="0.3">
      <c r="AO86" s="24"/>
      <c r="AP86" s="24"/>
      <c r="AQ86" s="24"/>
      <c r="AR86" s="24"/>
      <c r="AS86" s="77" t="s">
        <v>72</v>
      </c>
      <c r="AT86" s="100">
        <v>0.18</v>
      </c>
      <c r="AU86" s="100">
        <v>0.192</v>
      </c>
      <c r="AV86" s="100">
        <v>0.20399999999999999</v>
      </c>
      <c r="AW86" s="100">
        <v>0.216</v>
      </c>
      <c r="AX86" s="100">
        <v>0.22799999999999998</v>
      </c>
      <c r="AY86" s="101">
        <v>0.24</v>
      </c>
      <c r="AZ86" s="100">
        <v>0.252</v>
      </c>
      <c r="BA86" s="100">
        <v>0.26400000000000001</v>
      </c>
      <c r="BB86" s="100">
        <v>0.27599999999999997</v>
      </c>
      <c r="BC86" s="100">
        <v>0.28799999999999998</v>
      </c>
      <c r="BD86" s="100">
        <v>0.3</v>
      </c>
      <c r="BE86" s="24"/>
    </row>
    <row r="87" spans="41:57" s="21" customFormat="1" x14ac:dyDescent="0.3">
      <c r="AO87" s="24"/>
      <c r="AP87" s="24"/>
      <c r="AQ87" s="24"/>
      <c r="AR87" s="24">
        <v>-0.2</v>
      </c>
      <c r="AS87" s="100">
        <v>11628</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14535</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17100</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19000</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20000</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21000</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23100</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26565</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31878</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2023-06-28T19:49:29Z</dcterms:modified>
</cp:coreProperties>
</file>